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BDC Amphora" sheetId="1" r:id="rId1"/>
  </sheets>
  <definedNames>
    <definedName name="_xlnm.Print_Area" localSheetId="0">'BDC Amphora'!$A$1:$K$254</definedName>
  </definedNames>
  <calcPr fullCalcOnLoad="1"/>
</workbook>
</file>

<file path=xl/sharedStrings.xml><?xml version="1.0" encoding="utf-8"?>
<sst xmlns="http://schemas.openxmlformats.org/spreadsheetml/2006/main" count="383" uniqueCount="339">
  <si>
    <t xml:space="preserve">Les Fondamentaux de la natation </t>
  </si>
  <si>
    <t>Entraînement mental du sportif</t>
  </si>
  <si>
    <t>Judo pratique</t>
  </si>
  <si>
    <t>Gymnastique et bien être pour les seniors</t>
  </si>
  <si>
    <t>Karaté kata</t>
  </si>
  <si>
    <t>Escalade et performance</t>
  </si>
  <si>
    <t xml:space="preserve">Alimentation du sportif </t>
  </si>
  <si>
    <t>Etirement et renforcement musculaire</t>
  </si>
  <si>
    <t>Stretching et yoga pour les enfants</t>
  </si>
  <si>
    <t>Apnée – De l’initiation à la performance</t>
  </si>
  <si>
    <t>Les Fondamentaux du tir à l'arc</t>
  </si>
  <si>
    <t>Méthode de musculation au Féminin</t>
  </si>
  <si>
    <t>Football - 360 exercices et jeux pour tous</t>
  </si>
  <si>
    <t>A712</t>
  </si>
  <si>
    <t>Gym douce pour les personnes handicapées</t>
  </si>
  <si>
    <t>A714</t>
  </si>
  <si>
    <t>BMX Race - S'initier et progresser</t>
  </si>
  <si>
    <t>A720</t>
  </si>
  <si>
    <t>Judo kata</t>
  </si>
  <si>
    <t>A733</t>
  </si>
  <si>
    <t>Football pour les Seniors</t>
  </si>
  <si>
    <t>A735</t>
  </si>
  <si>
    <t>Protegor</t>
  </si>
  <si>
    <t>A739</t>
  </si>
  <si>
    <t>Tir à l'Arc - Méthode pour la performance</t>
  </si>
  <si>
    <t>A748</t>
  </si>
  <si>
    <t>A751</t>
  </si>
  <si>
    <t>Tennis - Pensez comme un champion</t>
  </si>
  <si>
    <t>A752</t>
  </si>
  <si>
    <t>Titres</t>
  </si>
  <si>
    <t>€TTC</t>
  </si>
  <si>
    <t>€HT</t>
  </si>
  <si>
    <t>Quantité</t>
  </si>
  <si>
    <t>Réf</t>
  </si>
  <si>
    <t>Natation - De l'apprentissage aux Jeux Olympiques</t>
  </si>
  <si>
    <t>A755</t>
  </si>
  <si>
    <t>Golf - Le mental pour scorer</t>
  </si>
  <si>
    <t>A765</t>
  </si>
  <si>
    <t>Basket - Entraînement des jeunes</t>
  </si>
  <si>
    <t>Le grand livre des exercices de musculation</t>
  </si>
  <si>
    <t>Tai-ji-quan pratique</t>
  </si>
  <si>
    <t>A758</t>
  </si>
  <si>
    <t>A781</t>
  </si>
  <si>
    <t>Les Fondamentaux du Billard Carambole (français)</t>
  </si>
  <si>
    <t>A787</t>
  </si>
  <si>
    <t>Escalade - S'initier et progresser</t>
  </si>
  <si>
    <t>Prix de vente public</t>
  </si>
  <si>
    <t>A789</t>
  </si>
  <si>
    <t>Gainage pour le footballeur</t>
  </si>
  <si>
    <t>A785</t>
  </si>
  <si>
    <t>Mon année de natation - 100 séances personnalisées</t>
  </si>
  <si>
    <t>A754</t>
  </si>
  <si>
    <t>A793</t>
  </si>
  <si>
    <t>Sports d'endurance - Repoussez vos limites</t>
  </si>
  <si>
    <t>A791</t>
  </si>
  <si>
    <t>Méthode de nutrition - Gérer l'équilibre</t>
  </si>
  <si>
    <t>A792</t>
  </si>
  <si>
    <t>Les Fondamentaux du travail aux longues rênes</t>
  </si>
  <si>
    <t>A794</t>
  </si>
  <si>
    <t>A797</t>
  </si>
  <si>
    <t>Kettlebell - La musculation ultime</t>
  </si>
  <si>
    <t>A799</t>
  </si>
  <si>
    <t>Mon guide pratique pour mieux nager</t>
  </si>
  <si>
    <t>Méthode de musculation - 110 exercices sans matériel</t>
  </si>
  <si>
    <t>Respiration pour l'apnée</t>
  </si>
  <si>
    <t>A805</t>
  </si>
  <si>
    <t>VTT - Descente, Free ride, Enduro</t>
  </si>
  <si>
    <t>A809</t>
  </si>
  <si>
    <t>Méthode IMPACT - Force, volume, puissance, explosivité</t>
  </si>
  <si>
    <t>Courses nature, trails et raids - S'initier et progresser</t>
  </si>
  <si>
    <t>FOOTBALL :</t>
  </si>
  <si>
    <t>BASKET :</t>
  </si>
  <si>
    <t xml:space="preserve">RUGBY : </t>
  </si>
  <si>
    <t>TRIATHLON :</t>
  </si>
  <si>
    <t>CYCLISME, VTT &amp; BMX :</t>
  </si>
  <si>
    <t>GOLF :</t>
  </si>
  <si>
    <t>ARTS MARTIAUX :</t>
  </si>
  <si>
    <t>SELF-DEFENSE &amp; SECURITE :</t>
  </si>
  <si>
    <t>NATATION :</t>
  </si>
  <si>
    <t>SPORTS NAUTIQUES :</t>
  </si>
  <si>
    <t>A822</t>
  </si>
  <si>
    <t>Les Fondamentaux du MMA</t>
  </si>
  <si>
    <t>A824</t>
  </si>
  <si>
    <t>A825</t>
  </si>
  <si>
    <t>Karaté - Performance &amp; compétition</t>
  </si>
  <si>
    <t>A796</t>
  </si>
  <si>
    <t>A827</t>
  </si>
  <si>
    <t>Tennis - Un nouveau coaching pour gagner</t>
  </si>
  <si>
    <t>A832</t>
  </si>
  <si>
    <t>Manuel de natation(s) - Développer ses connaissances</t>
  </si>
  <si>
    <t>Visualisation en sports de combat</t>
  </si>
  <si>
    <t>A830</t>
  </si>
  <si>
    <t>A833</t>
  </si>
  <si>
    <t>Running - Du jogging au marathon</t>
  </si>
  <si>
    <t>A834</t>
  </si>
  <si>
    <t>A835</t>
  </si>
  <si>
    <t>Gainage - 300 exercices</t>
  </si>
  <si>
    <t>Mémo Golf - Conseils &amp; astuces de pro</t>
  </si>
  <si>
    <t>A838</t>
  </si>
  <si>
    <t>A839</t>
  </si>
  <si>
    <t>Mon année de musculation</t>
  </si>
  <si>
    <t>Entraînement avec élastique (+ un élastique offert)</t>
  </si>
  <si>
    <t>BILLARD :</t>
  </si>
  <si>
    <t>RUNNING, RANDONNEE &amp; COURSES NATURE :</t>
  </si>
  <si>
    <t>TVA à 5,5% pour les livres</t>
  </si>
  <si>
    <t>A843</t>
  </si>
  <si>
    <t>Préparation physique pour l'apnée</t>
  </si>
  <si>
    <t>A840</t>
  </si>
  <si>
    <t>A847</t>
  </si>
  <si>
    <t>100% Cross-training</t>
  </si>
  <si>
    <t>A848</t>
  </si>
  <si>
    <t>Muay Thaï (Boxe thaïlandaise)</t>
  </si>
  <si>
    <t>A851</t>
  </si>
  <si>
    <t>Les Fondamentaux du Futsal</t>
  </si>
  <si>
    <t>A857</t>
  </si>
  <si>
    <t>A854</t>
  </si>
  <si>
    <t>A856</t>
  </si>
  <si>
    <t>Equitation - Optimisez votre potentiel</t>
  </si>
  <si>
    <t>A853</t>
  </si>
  <si>
    <t>A862</t>
  </si>
  <si>
    <t>La psychomotricité avec poney</t>
  </si>
  <si>
    <t>A861</t>
  </si>
  <si>
    <t>A859</t>
  </si>
  <si>
    <t>La Bible de la préparation physique</t>
  </si>
  <si>
    <t>A849</t>
  </si>
  <si>
    <t>Football - La formation initiale (12/16 ans)</t>
  </si>
  <si>
    <t>A867</t>
  </si>
  <si>
    <t>A863</t>
  </si>
  <si>
    <t>A864</t>
  </si>
  <si>
    <t>Natation - Guide pour enseigner</t>
  </si>
  <si>
    <t>Natation - Méthode d'entraînement pour tous</t>
  </si>
  <si>
    <t>Football Féminin - Principes généraux et entraînements</t>
  </si>
  <si>
    <t>Football - Ecole de football, éveil et initiation</t>
  </si>
  <si>
    <t>A866</t>
  </si>
  <si>
    <t>Golf - Préparation physique</t>
  </si>
  <si>
    <t>A868</t>
  </si>
  <si>
    <t xml:space="preserve">VOLLEY-BALL : </t>
  </si>
  <si>
    <t>A869</t>
  </si>
  <si>
    <t>Volley-Ball - Fondamentaux techniques pour tous</t>
  </si>
  <si>
    <t>L'anatomie appliquée à l'exercice musculaire</t>
  </si>
  <si>
    <t>A865</t>
  </si>
  <si>
    <t>A852</t>
  </si>
  <si>
    <t>Rugby - Techniques &amp; skills (Tome 1)</t>
  </si>
  <si>
    <t>A874</t>
  </si>
  <si>
    <t>A872</t>
  </si>
  <si>
    <t>Mon carnet de musculation</t>
  </si>
  <si>
    <t>A873</t>
  </si>
  <si>
    <t>Mobilité et psychomotricité pour les enfants (3-13 ans)</t>
  </si>
  <si>
    <t>A875</t>
  </si>
  <si>
    <t>Les Fondamentaux du Basket (nouvelle édition)</t>
  </si>
  <si>
    <t>Les Fondamentaux du cyclisme</t>
  </si>
  <si>
    <t>En quête d'excellence</t>
  </si>
  <si>
    <t>A846</t>
  </si>
  <si>
    <t>A877</t>
  </si>
  <si>
    <t>Sangles de suspension - Musculation et préparation physique</t>
  </si>
  <si>
    <t>A879</t>
  </si>
  <si>
    <t>Parapente - S'initier et progresser</t>
  </si>
  <si>
    <t>Golf - Préparations gagnantes</t>
  </si>
  <si>
    <t>A880</t>
  </si>
  <si>
    <t>Les Fondamentaux de l'Equitation - Galops 5 à 7</t>
  </si>
  <si>
    <t>A886</t>
  </si>
  <si>
    <t>Entraînement avec Swiss Ball</t>
  </si>
  <si>
    <t>A878</t>
  </si>
  <si>
    <t>La chasse sous-marine moderne (nouvelle édition)</t>
  </si>
  <si>
    <t>Bien naviguer - Mieux connaître son voilier (nouvelle édition)</t>
  </si>
  <si>
    <t>A882</t>
  </si>
  <si>
    <t>A883</t>
  </si>
  <si>
    <t>Le grand livre des techniques de Jiu-Jitsu brésilien</t>
  </si>
  <si>
    <t>Le grand livre des techniques de judo</t>
  </si>
  <si>
    <t>Le grand livre des techniques de Grappling</t>
  </si>
  <si>
    <t>Le silence des chevaux</t>
  </si>
  <si>
    <t>A876</t>
  </si>
  <si>
    <t>A885</t>
  </si>
  <si>
    <t>Golf - Mon carnet d'entraînement</t>
  </si>
  <si>
    <t>A890</t>
  </si>
  <si>
    <t>Semi et marathon - Baisser ses chronos</t>
  </si>
  <si>
    <t>A888</t>
  </si>
  <si>
    <t>Sport - Psychologie et performance</t>
  </si>
  <si>
    <t>A889</t>
  </si>
  <si>
    <t>Marche en eau de mer</t>
  </si>
  <si>
    <t>A891</t>
  </si>
  <si>
    <t>Equitation - Manuel de l'enseignant - Galops 1 à 7</t>
  </si>
  <si>
    <t>A892</t>
  </si>
  <si>
    <t>Tennis - Soyez PRO</t>
  </si>
  <si>
    <t>PARKOUR :</t>
  </si>
  <si>
    <t>A884</t>
  </si>
  <si>
    <t>Parkour - Des origines à la pratique</t>
  </si>
  <si>
    <t>A894</t>
  </si>
  <si>
    <t>Rugby - Techniques &amp; skills (Tome 2)</t>
  </si>
  <si>
    <t>A895</t>
  </si>
  <si>
    <t>Les fondamentaux du sport santé</t>
  </si>
  <si>
    <t>A893</t>
  </si>
  <si>
    <t>Stand-up paddle - Découvrir et pratiquer</t>
  </si>
  <si>
    <t>A844</t>
  </si>
  <si>
    <t>Courir en ville</t>
  </si>
  <si>
    <t>Les Fondamentaux de l'attelage - Galops 1 à 7</t>
  </si>
  <si>
    <t>A902</t>
  </si>
  <si>
    <t>Manuel d'équitation pour les enfants - Galops 1 à 4</t>
  </si>
  <si>
    <t>Manuel d'équitation pour les jeunes cavaliers - Galops 5 à 7</t>
  </si>
  <si>
    <t>A908</t>
  </si>
  <si>
    <t>Tir à l'arc - découvrir et pratiquer</t>
  </si>
  <si>
    <t>PREPARATION MENTALE &amp; COACHING DU SPORTIF :</t>
  </si>
  <si>
    <t>ACTIVITES PHYSIQUES A L'ECOLE :</t>
  </si>
  <si>
    <t>A900</t>
  </si>
  <si>
    <t>Pratique d'actions motrices pour les enfants jusqu'à 7 ans</t>
  </si>
  <si>
    <t>ENCADREMENT DIVERS</t>
  </si>
  <si>
    <t>Fitness - LIA,Hi-Low, Step</t>
  </si>
  <si>
    <t>A905</t>
  </si>
  <si>
    <t>Entrainer des sportives</t>
  </si>
  <si>
    <t>Profession entraineur</t>
  </si>
  <si>
    <t>PREPARATION PHYSIQUE :</t>
  </si>
  <si>
    <t>XXX</t>
  </si>
  <si>
    <t>A907</t>
  </si>
  <si>
    <t>Gym aquatique (Nouvelle édition)</t>
  </si>
  <si>
    <t>SPORTS EQUESTRES :</t>
  </si>
  <si>
    <t>A903</t>
  </si>
  <si>
    <t>A909</t>
  </si>
  <si>
    <t>Méthode de musculation TOME 2 - L'espace stratégique</t>
  </si>
  <si>
    <t>Diététique de la musculation</t>
  </si>
  <si>
    <t>A901</t>
  </si>
  <si>
    <t>Nouvelle encyclopédie des arts martiaux</t>
  </si>
  <si>
    <t>A904</t>
  </si>
  <si>
    <t>A887</t>
  </si>
  <si>
    <t>Conditionnement physique pour le sportif opérationnel</t>
  </si>
  <si>
    <t>A906</t>
  </si>
  <si>
    <t>Impact 357</t>
  </si>
  <si>
    <t>A912</t>
  </si>
  <si>
    <t>A917</t>
  </si>
  <si>
    <t>L'haltérophilie au service de la préparation physique</t>
  </si>
  <si>
    <t>A910</t>
  </si>
  <si>
    <t>Sport - pour un culture de la gagne</t>
  </si>
  <si>
    <t>A913</t>
  </si>
  <si>
    <t>Course à pied - Méthode d'entrainement par cycle</t>
  </si>
  <si>
    <t>A918</t>
  </si>
  <si>
    <t>A916</t>
  </si>
  <si>
    <t>Triathlon - S'initier et progresser</t>
  </si>
  <si>
    <t>A915</t>
  </si>
  <si>
    <t>Golf - Le bon matériel ?</t>
  </si>
  <si>
    <t>A911</t>
  </si>
  <si>
    <t>Le tai chi chuan pour les enfants</t>
  </si>
  <si>
    <t>TIR A l'ARC :</t>
  </si>
  <si>
    <t>ALIMENTATION &amp; DIETETIQUE :</t>
  </si>
  <si>
    <t>APNEE &amp; PLONGEE :</t>
  </si>
  <si>
    <t>Prix d'achat</t>
  </si>
  <si>
    <t>FORME &amp; BIEN-ÊTRE :</t>
  </si>
  <si>
    <t>METHODE LAFAY :</t>
  </si>
  <si>
    <t>MUSCULATION :</t>
  </si>
  <si>
    <t xml:space="preserve">Echauffement, gainage et plyométrie pour tous </t>
  </si>
  <si>
    <t>Trail running - préparez vos défis</t>
  </si>
  <si>
    <t>ESCALADE :</t>
  </si>
  <si>
    <t>PARAPENTE :</t>
  </si>
  <si>
    <t>Les Fondamentaux de l'Equitation - Galops 1 &amp; 2</t>
  </si>
  <si>
    <t>Les Fondamentaux de l'Equitation - Galops 3 &amp; 4</t>
  </si>
  <si>
    <t>ENSEIGNEMENT (BAFA, EDUCATEURS SPORTIFS) :</t>
  </si>
  <si>
    <t>A920</t>
  </si>
  <si>
    <t>Entraînement urbain - Exercices et circuits au service de votre bien-être et de votre préparation physique</t>
  </si>
  <si>
    <t>PLV :</t>
  </si>
  <si>
    <t>P</t>
  </si>
  <si>
    <t>PAMPH</t>
  </si>
  <si>
    <t>PLV métallique à double facing (offerte sur demande pour toute commande de 80 ex ou plus)</t>
  </si>
  <si>
    <t>PLV de sol en carton (offerte sur demande pour toute commande de 20 ex ou plus)</t>
  </si>
  <si>
    <t>Nager un crawl performant</t>
  </si>
  <si>
    <t>HANDBALL :</t>
  </si>
  <si>
    <t>A921</t>
  </si>
  <si>
    <t>Handball - Guide de l'entraîneur</t>
  </si>
  <si>
    <t>Entraînement avec sangles de suspension - Gainage, Pilates, ajustements postural</t>
  </si>
  <si>
    <t>A930</t>
  </si>
  <si>
    <t>Golf - Arrêts sur image</t>
  </si>
  <si>
    <t>A928</t>
  </si>
  <si>
    <t>Aequilibrium - Développer son sens de l'équilibre</t>
  </si>
  <si>
    <t>A927</t>
  </si>
  <si>
    <t>Street workout - L'art de la maîtrise corporelle</t>
  </si>
  <si>
    <t>A925</t>
  </si>
  <si>
    <t>La bible du running</t>
  </si>
  <si>
    <t>A924</t>
  </si>
  <si>
    <t>Beat the loser</t>
  </si>
  <si>
    <t>A923</t>
  </si>
  <si>
    <t>Golf - 110 exercices et conseils de pro</t>
  </si>
  <si>
    <t>Rugby - Niveaux 1 et 2</t>
  </si>
  <si>
    <t>A919</t>
  </si>
  <si>
    <t>Pour connaitre vos prix d'achat - rentrez votre remise commerciale dans la case ci-après :</t>
  </si>
  <si>
    <t>Nouveauté 2016</t>
  </si>
  <si>
    <t>A922</t>
  </si>
  <si>
    <t>A929</t>
  </si>
  <si>
    <t>A934</t>
  </si>
  <si>
    <t>A935</t>
  </si>
  <si>
    <t>A931</t>
  </si>
  <si>
    <t>A933</t>
  </si>
  <si>
    <t>A926</t>
  </si>
  <si>
    <t>A932</t>
  </si>
  <si>
    <t>A936</t>
  </si>
  <si>
    <t>ACTIVITES OUTDOOR :</t>
  </si>
  <si>
    <t>A937</t>
  </si>
  <si>
    <r>
      <t xml:space="preserve">Tennis - Fondamentaux tactiques </t>
    </r>
    <r>
      <rPr>
        <b/>
        <sz val="8.5"/>
        <rFont val="Century Gothic"/>
        <family val="2"/>
      </rPr>
      <t xml:space="preserve">(avril 2016) </t>
    </r>
  </si>
  <si>
    <t>TENNIS:</t>
  </si>
  <si>
    <t>A942</t>
  </si>
  <si>
    <t>Réf @</t>
  </si>
  <si>
    <t>EAN</t>
  </si>
  <si>
    <t>A938</t>
  </si>
  <si>
    <t>Devenir animateur BAFA - nouvelle édition 2016 (mai 2016)</t>
  </si>
  <si>
    <t>A940</t>
  </si>
  <si>
    <t>A941</t>
  </si>
  <si>
    <t>A943</t>
  </si>
  <si>
    <t>A939</t>
  </si>
  <si>
    <t>A945</t>
  </si>
  <si>
    <t>A948</t>
  </si>
  <si>
    <t>A950</t>
  </si>
  <si>
    <r>
      <t xml:space="preserve">Aqua-fitness </t>
    </r>
    <r>
      <rPr>
        <b/>
        <sz val="8.5"/>
        <rFont val="Century Gothic"/>
        <family val="2"/>
      </rPr>
      <t xml:space="preserve">(octobre 2016) - </t>
    </r>
    <r>
      <rPr>
        <b/>
        <sz val="8.5"/>
        <color indexed="10"/>
        <rFont val="Century Gothic"/>
        <family val="2"/>
      </rPr>
      <t>PRIX PROVISOIRE</t>
    </r>
  </si>
  <si>
    <t>ESCRIME :</t>
  </si>
  <si>
    <t>A951</t>
  </si>
  <si>
    <r>
      <t xml:space="preserve">L'esprit de l'épée </t>
    </r>
    <r>
      <rPr>
        <b/>
        <sz val="8.5"/>
        <rFont val="Century Gothic"/>
        <family val="2"/>
      </rPr>
      <t>(octobre 2016) -</t>
    </r>
    <r>
      <rPr>
        <b/>
        <sz val="8.5"/>
        <color indexed="10"/>
        <rFont val="Century Gothic"/>
        <family val="2"/>
      </rPr>
      <t xml:space="preserve"> PRIX PROVISOIRE</t>
    </r>
  </si>
  <si>
    <t>A952</t>
  </si>
  <si>
    <r>
      <t>Kettelbel au féminin</t>
    </r>
    <r>
      <rPr>
        <b/>
        <sz val="8.5"/>
        <color indexed="8"/>
        <rFont val="Century Gothic"/>
        <family val="2"/>
      </rPr>
      <t xml:space="preserve"> (octobre 2016) - </t>
    </r>
    <r>
      <rPr>
        <b/>
        <sz val="8.5"/>
        <color indexed="10"/>
        <rFont val="Century Gothic"/>
        <family val="2"/>
      </rPr>
      <t>PRIX PROVISOIRE</t>
    </r>
  </si>
  <si>
    <t>A954</t>
  </si>
  <si>
    <r>
      <t xml:space="preserve">La méthode HIIT </t>
    </r>
    <r>
      <rPr>
        <b/>
        <sz val="8.5"/>
        <color indexed="8"/>
        <rFont val="Century Gothic"/>
        <family val="2"/>
      </rPr>
      <t xml:space="preserve">(novembre 2016) - </t>
    </r>
    <r>
      <rPr>
        <b/>
        <sz val="8.5"/>
        <color indexed="10"/>
        <rFont val="Century Gothic"/>
        <family val="2"/>
      </rPr>
      <t>PRIX PROVISOIRE</t>
    </r>
  </si>
  <si>
    <t>A955</t>
  </si>
  <si>
    <r>
      <t xml:space="preserve">Manuel de (sur)vie en milieu naturel </t>
    </r>
    <r>
      <rPr>
        <b/>
        <sz val="8.5"/>
        <rFont val="Century Gothic"/>
        <family val="2"/>
      </rPr>
      <t>(mai 2016)</t>
    </r>
    <r>
      <rPr>
        <sz val="8.5"/>
        <rFont val="Century Gothic"/>
        <family val="2"/>
      </rPr>
      <t xml:space="preserve"> </t>
    </r>
  </si>
  <si>
    <r>
      <t xml:space="preserve">Le gainage au service de la préparation physique </t>
    </r>
    <r>
      <rPr>
        <b/>
        <sz val="8.5"/>
        <color indexed="8"/>
        <rFont val="Century Gothic"/>
        <family val="2"/>
      </rPr>
      <t xml:space="preserve">(novembre 2016) - </t>
    </r>
    <r>
      <rPr>
        <b/>
        <sz val="8.5"/>
        <color indexed="10"/>
        <rFont val="Century Gothic"/>
        <family val="2"/>
      </rPr>
      <t>PRIX PROVISOIRE</t>
    </r>
  </si>
  <si>
    <r>
      <t xml:space="preserve">Mesure de l'effort dans la pératique sportive  </t>
    </r>
    <r>
      <rPr>
        <b/>
        <sz val="8.5"/>
        <color indexed="8"/>
        <rFont val="Century Gothic"/>
        <family val="2"/>
      </rPr>
      <t xml:space="preserve">(novembre 2016) - </t>
    </r>
    <r>
      <rPr>
        <b/>
        <sz val="8.5"/>
        <color indexed="10"/>
        <rFont val="Century Gothic"/>
        <family val="2"/>
      </rPr>
      <t>PRIX PROVISOIRE</t>
    </r>
  </si>
  <si>
    <t xml:space="preserve">Tir à l'arc à poulies </t>
  </si>
  <si>
    <t>A947</t>
  </si>
  <si>
    <r>
      <t xml:space="preserve">Randonnée </t>
    </r>
    <r>
      <rPr>
        <b/>
        <sz val="8.5"/>
        <rFont val="Century Gothic"/>
        <family val="2"/>
      </rPr>
      <t>(septembre 2016)</t>
    </r>
  </si>
  <si>
    <t>A944</t>
  </si>
  <si>
    <t>A946</t>
  </si>
  <si>
    <t xml:space="preserve">Automassage avec petit matériel </t>
  </si>
  <si>
    <t xml:space="preserve">Mon entraînement sur Power Plate </t>
  </si>
  <si>
    <t xml:space="preserve">Développé Couché - Des fondamentaux à la performance </t>
  </si>
  <si>
    <r>
      <t>Musclée &amp; Sexy - Le guide de musculation 100% féminin</t>
    </r>
    <r>
      <rPr>
        <b/>
        <sz val="8.5"/>
        <color indexed="8"/>
        <rFont val="Century Gothic"/>
        <family val="2"/>
      </rPr>
      <t xml:space="preserve"> </t>
    </r>
  </si>
  <si>
    <r>
      <t xml:space="preserve">Chaînes musculaires - Etirements et renforcement </t>
    </r>
  </si>
  <si>
    <r>
      <t xml:space="preserve">La bible de la préparation mentale </t>
    </r>
  </si>
  <si>
    <t>Manuel de kitesurf (sept 2016)</t>
  </si>
  <si>
    <t>Daniels running formula</t>
  </si>
  <si>
    <t>VTT - Initiation, perfectionnement, compétition</t>
  </si>
  <si>
    <t xml:space="preserve">Je veux devenir footballeur professionnel </t>
  </si>
  <si>
    <t xml:space="preserve">Rugby - Guide de l'entraîneur </t>
  </si>
  <si>
    <t xml:space="preserve">Rugby - La passe… et le jeu continu </t>
  </si>
  <si>
    <t xml:space="preserve">Préparation aux diplômes d'éducateur sportif (Tome 1) </t>
  </si>
  <si>
    <r>
      <t xml:space="preserve">Préparation aux diplômes d'éducateur sportif - Tome 2 </t>
    </r>
  </si>
  <si>
    <t xml:space="preserve">Préparation aux diplômes d'éducateur sportif (Tome 3)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</si>
</sst>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.5"/>
      <name val="Century Gothic"/>
      <family val="2"/>
    </font>
    <font>
      <sz val="8.5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sz val="8.5"/>
      <color indexed="10"/>
      <name val="Century Gothic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8.5"/>
      <color indexed="8"/>
      <name val="Century Gothic"/>
      <family val="2"/>
    </font>
    <font>
      <b/>
      <sz val="8.5"/>
      <color indexed="9"/>
      <name val="Century Gothic"/>
      <family val="2"/>
    </font>
    <font>
      <b/>
      <sz val="10"/>
      <color indexed="8"/>
      <name val="Century Gothic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.5"/>
      <color theme="1"/>
      <name val="Century Gothic"/>
      <family val="2"/>
    </font>
    <font>
      <i/>
      <sz val="8.5"/>
      <color theme="1"/>
      <name val="Century Gothic"/>
      <family val="2"/>
    </font>
    <font>
      <b/>
      <sz val="8.5"/>
      <color theme="1"/>
      <name val="Century Gothic"/>
      <family val="2"/>
    </font>
    <font>
      <b/>
      <sz val="8.5"/>
      <color theme="0"/>
      <name val="Century Gothic"/>
      <family val="2"/>
    </font>
    <font>
      <b/>
      <sz val="10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33" borderId="11" xfId="0" applyFont="1" applyFill="1" applyBorder="1" applyAlignment="1">
      <alignment horizontal="left" vertical="center"/>
    </xf>
    <xf numFmtId="4" fontId="46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/>
    </xf>
    <xf numFmtId="4" fontId="49" fillId="34" borderId="11" xfId="0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4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8" fillId="19" borderId="11" xfId="0" applyFont="1" applyFill="1" applyBorder="1" applyAlignment="1">
      <alignment horizontal="left" vertical="center"/>
    </xf>
    <xf numFmtId="0" fontId="3" fillId="19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8" fillId="19" borderId="12" xfId="0" applyFont="1" applyFill="1" applyBorder="1" applyAlignment="1">
      <alignment horizontal="left" vertical="center"/>
    </xf>
    <xf numFmtId="4" fontId="49" fillId="34" borderId="12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10" fontId="48" fillId="36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4" fontId="48" fillId="35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left" vertical="center"/>
    </xf>
    <xf numFmtId="10" fontId="48" fillId="0" borderId="0" xfId="0" applyNumberFormat="1" applyFont="1" applyFill="1" applyBorder="1" applyAlignment="1">
      <alignment horizontal="center" vertical="center"/>
    </xf>
    <xf numFmtId="1" fontId="46" fillId="0" borderId="11" xfId="0" applyNumberFormat="1" applyFont="1" applyBorder="1" applyAlignment="1">
      <alignment/>
    </xf>
    <xf numFmtId="1" fontId="46" fillId="19" borderId="11" xfId="0" applyNumberFormat="1" applyFont="1" applyFill="1" applyBorder="1" applyAlignment="1">
      <alignment/>
    </xf>
    <xf numFmtId="1" fontId="46" fillId="0" borderId="11" xfId="0" applyNumberFormat="1" applyFont="1" applyBorder="1" applyAlignment="1">
      <alignment horizontal="left"/>
    </xf>
    <xf numFmtId="1" fontId="46" fillId="19" borderId="11" xfId="0" applyNumberFormat="1" applyFont="1" applyFill="1" applyBorder="1" applyAlignment="1">
      <alignment horizontal="left"/>
    </xf>
    <xf numFmtId="0" fontId="46" fillId="19" borderId="11" xfId="0" applyFont="1" applyFill="1" applyBorder="1" applyAlignment="1">
      <alignment horizontal="left" vertical="center"/>
    </xf>
    <xf numFmtId="1" fontId="46" fillId="35" borderId="11" xfId="0" applyNumberFormat="1" applyFont="1" applyFill="1" applyBorder="1" applyAlignment="1">
      <alignment horizontal="left"/>
    </xf>
    <xf numFmtId="0" fontId="3" fillId="13" borderId="11" xfId="0" applyFont="1" applyFill="1" applyBorder="1" applyAlignment="1">
      <alignment horizontal="left" vertical="center"/>
    </xf>
    <xf numFmtId="1" fontId="46" fillId="13" borderId="11" xfId="0" applyNumberFormat="1" applyFont="1" applyFill="1" applyBorder="1" applyAlignment="1">
      <alignment horizontal="left"/>
    </xf>
    <xf numFmtId="0" fontId="46" fillId="35" borderId="11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/>
    </xf>
    <xf numFmtId="0" fontId="48" fillId="37" borderId="1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10" fontId="50" fillId="36" borderId="13" xfId="0" applyNumberFormat="1" applyFont="1" applyFill="1" applyBorder="1" applyAlignment="1">
      <alignment horizontal="center" vertical="center"/>
    </xf>
    <xf numFmtId="10" fontId="50" fillId="36" borderId="15" xfId="0" applyNumberFormat="1" applyFont="1" applyFill="1" applyBorder="1" applyAlignment="1">
      <alignment horizontal="center" vertical="center"/>
    </xf>
    <xf numFmtId="10" fontId="50" fillId="36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68</xdr:row>
      <xdr:rowOff>66675</xdr:rowOff>
    </xdr:from>
    <xdr:to>
      <xdr:col>1</xdr:col>
      <xdr:colOff>742950</xdr:colOff>
      <xdr:row>70</xdr:row>
      <xdr:rowOff>66675</xdr:rowOff>
    </xdr:to>
    <xdr:pic>
      <xdr:nvPicPr>
        <xdr:cNvPr id="1" name="Image 1" descr="NEW Logo Amph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106150"/>
          <a:ext cx="1114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217</xdr:row>
      <xdr:rowOff>19050</xdr:rowOff>
    </xdr:from>
    <xdr:to>
      <xdr:col>1</xdr:col>
      <xdr:colOff>723900</xdr:colOff>
      <xdr:row>219</xdr:row>
      <xdr:rowOff>19050</xdr:rowOff>
    </xdr:to>
    <xdr:pic>
      <xdr:nvPicPr>
        <xdr:cNvPr id="2" name="Image 1" descr="NEW Logo Amph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013900"/>
          <a:ext cx="1114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95250</xdr:rowOff>
    </xdr:from>
    <xdr:to>
      <xdr:col>1</xdr:col>
      <xdr:colOff>714375</xdr:colOff>
      <xdr:row>2</xdr:row>
      <xdr:rowOff>95250</xdr:rowOff>
    </xdr:to>
    <xdr:pic>
      <xdr:nvPicPr>
        <xdr:cNvPr id="3" name="Image 1" descr="NEW Logo Amph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114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127</xdr:row>
      <xdr:rowOff>76200</xdr:rowOff>
    </xdr:from>
    <xdr:to>
      <xdr:col>1</xdr:col>
      <xdr:colOff>695325</xdr:colOff>
      <xdr:row>129</xdr:row>
      <xdr:rowOff>76200</xdr:rowOff>
    </xdr:to>
    <xdr:pic>
      <xdr:nvPicPr>
        <xdr:cNvPr id="4" name="Image 1" descr="NEW Logo Amph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564475"/>
          <a:ext cx="1114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162</xdr:row>
      <xdr:rowOff>76200</xdr:rowOff>
    </xdr:from>
    <xdr:to>
      <xdr:col>1</xdr:col>
      <xdr:colOff>695325</xdr:colOff>
      <xdr:row>164</xdr:row>
      <xdr:rowOff>76200</xdr:rowOff>
    </xdr:to>
    <xdr:pic>
      <xdr:nvPicPr>
        <xdr:cNvPr id="5" name="Image 1" descr="NEW Logo Ampho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6165175"/>
          <a:ext cx="1114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workbookViewId="0" topLeftCell="A238">
      <selection activeCell="C222" sqref="C222"/>
    </sheetView>
  </sheetViews>
  <sheetFormatPr defaultColWidth="11.421875" defaultRowHeight="12.75"/>
  <cols>
    <col min="1" max="1" width="6.7109375" style="1" bestFit="1" customWidth="1"/>
    <col min="2" max="2" width="12.140625" style="1" bestFit="1" customWidth="1"/>
    <col min="3" max="3" width="91.28125" style="1" bestFit="1" customWidth="1"/>
    <col min="4" max="4" width="4.421875" style="2" customWidth="1"/>
    <col min="5" max="6" width="8.7109375" style="8" customWidth="1"/>
    <col min="7" max="7" width="2.7109375" style="2" customWidth="1"/>
    <col min="8" max="8" width="10.421875" style="46" bestFit="1" customWidth="1"/>
    <col min="9" max="10" width="2.7109375" style="2" customWidth="1"/>
    <col min="11" max="11" width="7.8515625" style="2" bestFit="1" customWidth="1"/>
    <col min="12" max="16384" width="11.421875" style="5" customWidth="1"/>
  </cols>
  <sheetData>
    <row r="1" spans="5:11" ht="12.75" customHeight="1">
      <c r="E1" s="3" t="s">
        <v>104</v>
      </c>
      <c r="F1" s="3"/>
      <c r="G1" s="4"/>
      <c r="H1" s="41"/>
      <c r="I1" s="4"/>
      <c r="J1" s="4"/>
      <c r="K1" s="4"/>
    </row>
    <row r="2" spans="5:11" ht="12.75" customHeight="1">
      <c r="E2" s="6"/>
      <c r="F2" s="6"/>
      <c r="G2" s="4"/>
      <c r="H2" s="42"/>
      <c r="I2" s="4"/>
      <c r="J2" s="4"/>
      <c r="K2" s="4"/>
    </row>
    <row r="3" spans="5:8" ht="12.75" customHeight="1">
      <c r="E3" s="7"/>
      <c r="F3" s="7"/>
      <c r="H3" s="43"/>
    </row>
    <row r="4" spans="1:8" ht="12.75" customHeight="1">
      <c r="A4" s="25" t="s">
        <v>296</v>
      </c>
      <c r="B4" s="25" t="s">
        <v>297</v>
      </c>
      <c r="C4" s="25" t="s">
        <v>29</v>
      </c>
      <c r="E4" s="61" t="s">
        <v>46</v>
      </c>
      <c r="F4" s="62"/>
      <c r="H4" s="44" t="s">
        <v>243</v>
      </c>
    </row>
    <row r="5" spans="1:11" ht="12.75" customHeight="1">
      <c r="A5" s="33" t="s">
        <v>211</v>
      </c>
      <c r="B5" s="33"/>
      <c r="C5" s="33" t="s">
        <v>281</v>
      </c>
      <c r="E5" s="26" t="s">
        <v>30</v>
      </c>
      <c r="F5" s="26" t="s">
        <v>31</v>
      </c>
      <c r="H5" s="44" t="s">
        <v>31</v>
      </c>
      <c r="K5" s="27" t="s">
        <v>32</v>
      </c>
    </row>
    <row r="6" spans="1:11" ht="3.75" customHeight="1">
      <c r="A6" s="28"/>
      <c r="B6" s="28"/>
      <c r="C6" s="28"/>
      <c r="D6" s="8"/>
      <c r="E6" s="29"/>
      <c r="F6" s="29"/>
      <c r="G6" s="8"/>
      <c r="H6" s="20"/>
      <c r="I6" s="8"/>
      <c r="J6" s="8"/>
      <c r="K6" s="30"/>
    </row>
    <row r="7" spans="1:8" ht="13.5" customHeight="1">
      <c r="A7" s="66" t="s">
        <v>280</v>
      </c>
      <c r="B7" s="67"/>
      <c r="C7" s="67"/>
      <c r="D7" s="67"/>
      <c r="E7" s="67"/>
      <c r="F7" s="68"/>
      <c r="H7" s="45"/>
    </row>
    <row r="8" spans="5:8" ht="13.5" customHeight="1">
      <c r="E8" s="20"/>
      <c r="F8" s="20"/>
      <c r="H8" s="51"/>
    </row>
    <row r="9" spans="1:11" ht="12.75" customHeight="1">
      <c r="A9" s="63" t="s">
        <v>244</v>
      </c>
      <c r="B9" s="63"/>
      <c r="C9" s="63"/>
      <c r="E9" s="17"/>
      <c r="F9" s="17"/>
      <c r="K9" s="4"/>
    </row>
    <row r="10" spans="1:11" ht="12.75" customHeight="1">
      <c r="A10" s="15" t="s">
        <v>41</v>
      </c>
      <c r="B10" s="52">
        <v>9782851807588</v>
      </c>
      <c r="C10" s="15" t="s">
        <v>40</v>
      </c>
      <c r="E10" s="11">
        <v>29.5</v>
      </c>
      <c r="F10" s="11">
        <f aca="true" t="shared" si="0" ref="F10:F16">E10/1.055</f>
        <v>27.962085308056874</v>
      </c>
      <c r="H10" s="48">
        <f aca="true" t="shared" si="1" ref="H10:H77">F10*(1-$H$7)</f>
        <v>27.962085308056874</v>
      </c>
      <c r="K10" s="12"/>
    </row>
    <row r="11" spans="1:11" ht="12.75" customHeight="1">
      <c r="A11" s="15" t="s">
        <v>13</v>
      </c>
      <c r="B11" s="52">
        <v>9782851807120</v>
      </c>
      <c r="C11" s="15" t="s">
        <v>14</v>
      </c>
      <c r="E11" s="11">
        <v>24.5</v>
      </c>
      <c r="F11" s="11">
        <f t="shared" si="0"/>
        <v>23.22274881516588</v>
      </c>
      <c r="H11" s="48">
        <f t="shared" si="1"/>
        <v>23.22274881516588</v>
      </c>
      <c r="K11" s="12"/>
    </row>
    <row r="12" spans="1:11" ht="12.75" customHeight="1">
      <c r="A12" s="15">
        <v>615</v>
      </c>
      <c r="B12" s="52">
        <v>9782851806154</v>
      </c>
      <c r="C12" s="15" t="s">
        <v>3</v>
      </c>
      <c r="E12" s="11">
        <v>19.95</v>
      </c>
      <c r="F12" s="11">
        <f t="shared" si="0"/>
        <v>18.90995260663507</v>
      </c>
      <c r="H12" s="48">
        <f t="shared" si="1"/>
        <v>18.90995260663507</v>
      </c>
      <c r="K12" s="12"/>
    </row>
    <row r="13" spans="1:11" ht="12.75" customHeight="1">
      <c r="A13" s="32" t="s">
        <v>95</v>
      </c>
      <c r="B13" s="52">
        <v>9782851808356</v>
      </c>
      <c r="C13" s="32" t="s">
        <v>96</v>
      </c>
      <c r="E13" s="11">
        <v>24.9</v>
      </c>
      <c r="F13" s="11">
        <f t="shared" si="0"/>
        <v>23.601895734597157</v>
      </c>
      <c r="H13" s="48">
        <f t="shared" si="1"/>
        <v>23.601895734597157</v>
      </c>
      <c r="K13" s="12"/>
    </row>
    <row r="14" spans="1:11" ht="12.75" customHeight="1">
      <c r="A14" s="32" t="s">
        <v>65</v>
      </c>
      <c r="B14" s="52">
        <v>9782851808059</v>
      </c>
      <c r="C14" s="32" t="s">
        <v>7</v>
      </c>
      <c r="E14" s="11">
        <v>23.5</v>
      </c>
      <c r="F14" s="11">
        <f t="shared" si="0"/>
        <v>22.27488151658768</v>
      </c>
      <c r="H14" s="48">
        <f t="shared" si="1"/>
        <v>22.27488151658768</v>
      </c>
      <c r="K14" s="12"/>
    </row>
    <row r="15" spans="1:11" ht="12.75" customHeight="1">
      <c r="A15" s="32" t="s">
        <v>82</v>
      </c>
      <c r="B15" s="52">
        <v>9782851808240</v>
      </c>
      <c r="C15" s="32" t="s">
        <v>101</v>
      </c>
      <c r="E15" s="11">
        <v>21</v>
      </c>
      <c r="F15" s="11">
        <f t="shared" si="0"/>
        <v>19.90521327014218</v>
      </c>
      <c r="H15" s="48">
        <f t="shared" si="1"/>
        <v>19.90521327014218</v>
      </c>
      <c r="K15" s="12"/>
    </row>
    <row r="16" spans="1:11" ht="12.75" customHeight="1">
      <c r="A16" s="32" t="s">
        <v>162</v>
      </c>
      <c r="B16" s="52">
        <v>9782851808783</v>
      </c>
      <c r="C16" s="32" t="s">
        <v>161</v>
      </c>
      <c r="E16" s="11">
        <v>22.9</v>
      </c>
      <c r="F16" s="11">
        <f t="shared" si="0"/>
        <v>21.70616113744076</v>
      </c>
      <c r="H16" s="48">
        <f t="shared" si="1"/>
        <v>21.70616113744076</v>
      </c>
      <c r="K16" s="12"/>
    </row>
    <row r="17" spans="1:11" ht="12.75" customHeight="1">
      <c r="A17" s="32" t="s">
        <v>178</v>
      </c>
      <c r="B17" s="52">
        <v>9782851808899</v>
      </c>
      <c r="C17" s="32" t="s">
        <v>179</v>
      </c>
      <c r="E17" s="11">
        <v>22.5</v>
      </c>
      <c r="F17" s="11">
        <f aca="true" t="shared" si="2" ref="F17:F23">E17/1.055</f>
        <v>21.32701421800948</v>
      </c>
      <c r="H17" s="48">
        <f t="shared" si="1"/>
        <v>21.32701421800948</v>
      </c>
      <c r="K17" s="12"/>
    </row>
    <row r="18" spans="1:11" ht="12.75" customHeight="1">
      <c r="A18" s="32" t="s">
        <v>212</v>
      </c>
      <c r="B18" s="52">
        <v>9782851809070</v>
      </c>
      <c r="C18" s="32" t="s">
        <v>213</v>
      </c>
      <c r="E18" s="11">
        <v>19.5</v>
      </c>
      <c r="F18" s="11">
        <f t="shared" si="2"/>
        <v>18.483412322274884</v>
      </c>
      <c r="H18" s="48">
        <f t="shared" si="1"/>
        <v>18.483412322274884</v>
      </c>
      <c r="K18" s="12"/>
    </row>
    <row r="19" spans="1:11" ht="14.25" customHeight="1">
      <c r="A19" s="32" t="s">
        <v>279</v>
      </c>
      <c r="B19" s="52">
        <v>9782851809193</v>
      </c>
      <c r="C19" s="32" t="s">
        <v>265</v>
      </c>
      <c r="E19" s="11">
        <v>22.9</v>
      </c>
      <c r="F19" s="11">
        <f t="shared" si="2"/>
        <v>21.70616113744076</v>
      </c>
      <c r="H19" s="48">
        <f>F19*(1-$H$7)</f>
        <v>21.70616113744076</v>
      </c>
      <c r="K19" s="12"/>
    </row>
    <row r="20" spans="1:11" ht="14.25" customHeight="1">
      <c r="A20" s="32" t="s">
        <v>268</v>
      </c>
      <c r="B20" s="52">
        <v>9782851809285</v>
      </c>
      <c r="C20" s="32" t="s">
        <v>269</v>
      </c>
      <c r="E20" s="11">
        <v>22.9</v>
      </c>
      <c r="F20" s="11">
        <f t="shared" si="2"/>
        <v>21.70616113744076</v>
      </c>
      <c r="H20" s="48">
        <f>F20*(1-$H$7)</f>
        <v>21.70616113744076</v>
      </c>
      <c r="K20" s="12"/>
    </row>
    <row r="21" spans="1:11" ht="14.25" customHeight="1">
      <c r="A21" s="33" t="s">
        <v>285</v>
      </c>
      <c r="B21" s="53">
        <v>9782851809353</v>
      </c>
      <c r="C21" s="34" t="s">
        <v>324</v>
      </c>
      <c r="E21" s="11">
        <v>24.9</v>
      </c>
      <c r="F21" s="11">
        <f t="shared" si="2"/>
        <v>23.601895734597157</v>
      </c>
      <c r="H21" s="48">
        <f>F21*(1-$H$7)</f>
        <v>23.601895734597157</v>
      </c>
      <c r="K21" s="12"/>
    </row>
    <row r="22" spans="1:11" ht="14.25" customHeight="1">
      <c r="A22" s="33" t="s">
        <v>303</v>
      </c>
      <c r="B22" s="53">
        <v>9782851809391</v>
      </c>
      <c r="C22" s="34" t="s">
        <v>325</v>
      </c>
      <c r="E22" s="11">
        <v>22.9</v>
      </c>
      <c r="F22" s="11">
        <f t="shared" si="2"/>
        <v>21.70616113744076</v>
      </c>
      <c r="H22" s="48">
        <f>F22*(1-$H$7)</f>
        <v>21.70616113744076</v>
      </c>
      <c r="K22" s="12"/>
    </row>
    <row r="23" spans="1:11" ht="14.25" customHeight="1">
      <c r="A23" s="33" t="s">
        <v>306</v>
      </c>
      <c r="B23" s="53">
        <v>9782851809506</v>
      </c>
      <c r="C23" s="34" t="s">
        <v>307</v>
      </c>
      <c r="E23" s="11">
        <v>29.95</v>
      </c>
      <c r="F23" s="11">
        <f t="shared" si="2"/>
        <v>28.388625592417064</v>
      </c>
      <c r="H23" s="48">
        <f>F23*(1-$H$7)</f>
        <v>28.388625592417064</v>
      </c>
      <c r="K23" s="12"/>
    </row>
    <row r="24" ht="12.75" customHeight="1">
      <c r="H24" s="47"/>
    </row>
    <row r="25" spans="1:11" ht="12.75" customHeight="1">
      <c r="A25" s="63" t="s">
        <v>245</v>
      </c>
      <c r="B25" s="63"/>
      <c r="C25" s="63"/>
      <c r="E25" s="17"/>
      <c r="F25" s="17"/>
      <c r="H25" s="47"/>
      <c r="K25" s="4"/>
    </row>
    <row r="26" spans="1:11" ht="12.75" customHeight="1">
      <c r="A26" s="15">
        <v>642</v>
      </c>
      <c r="B26" s="54">
        <v>9782851806420</v>
      </c>
      <c r="C26" s="15" t="s">
        <v>63</v>
      </c>
      <c r="E26" s="11">
        <v>23.5</v>
      </c>
      <c r="F26" s="11">
        <f>E26/1.055</f>
        <v>22.27488151658768</v>
      </c>
      <c r="H26" s="48">
        <f t="shared" si="1"/>
        <v>22.27488151658768</v>
      </c>
      <c r="K26" s="12"/>
    </row>
    <row r="27" spans="1:11" ht="12.75" customHeight="1">
      <c r="A27" s="15">
        <v>687</v>
      </c>
      <c r="B27" s="54">
        <v>9782851806871</v>
      </c>
      <c r="C27" s="15" t="s">
        <v>11</v>
      </c>
      <c r="E27" s="11">
        <v>22.5</v>
      </c>
      <c r="F27" s="11">
        <f>E27/1.055</f>
        <v>21.32701421800948</v>
      </c>
      <c r="H27" s="48">
        <f t="shared" si="1"/>
        <v>21.32701421800948</v>
      </c>
      <c r="K27" s="12"/>
    </row>
    <row r="28" spans="1:11" ht="12.75" customHeight="1">
      <c r="A28" s="15" t="s">
        <v>54</v>
      </c>
      <c r="B28" s="54">
        <v>9782851807915</v>
      </c>
      <c r="C28" s="15" t="s">
        <v>55</v>
      </c>
      <c r="E28" s="11">
        <v>24.95</v>
      </c>
      <c r="F28" s="11">
        <f>E28/1.055</f>
        <v>23.64928909952607</v>
      </c>
      <c r="H28" s="48">
        <f t="shared" si="1"/>
        <v>23.64928909952607</v>
      </c>
      <c r="K28" s="12"/>
    </row>
    <row r="29" spans="1:11" ht="12.75" customHeight="1">
      <c r="A29" s="32" t="s">
        <v>216</v>
      </c>
      <c r="B29" s="54">
        <v>9782851809094</v>
      </c>
      <c r="C29" s="15" t="s">
        <v>217</v>
      </c>
      <c r="E29" s="11">
        <v>24.5</v>
      </c>
      <c r="F29" s="11">
        <f>E29/1.055</f>
        <v>23.22274881516588</v>
      </c>
      <c r="H29" s="48">
        <f t="shared" si="1"/>
        <v>23.22274881516588</v>
      </c>
      <c r="K29" s="12"/>
    </row>
    <row r="30" spans="1:11" ht="12.75" customHeight="1">
      <c r="A30" s="16"/>
      <c r="B30" s="16"/>
      <c r="C30" s="16"/>
      <c r="E30" s="17"/>
      <c r="F30" s="17"/>
      <c r="H30" s="47"/>
      <c r="K30" s="4"/>
    </row>
    <row r="31" spans="1:8" ht="12.75" customHeight="1">
      <c r="A31" s="63" t="s">
        <v>246</v>
      </c>
      <c r="B31" s="63"/>
      <c r="C31" s="63"/>
      <c r="H31" s="47"/>
    </row>
    <row r="32" spans="1:11" ht="12.75" customHeight="1">
      <c r="A32" s="31" t="s">
        <v>146</v>
      </c>
      <c r="B32" s="54">
        <v>9782851808738</v>
      </c>
      <c r="C32" s="31" t="s">
        <v>145</v>
      </c>
      <c r="E32" s="11">
        <v>17.5</v>
      </c>
      <c r="F32" s="11">
        <f aca="true" t="shared" si="3" ref="F32:F37">E32/1.055</f>
        <v>16.587677725118485</v>
      </c>
      <c r="H32" s="48">
        <f t="shared" si="1"/>
        <v>16.587677725118485</v>
      </c>
      <c r="K32" s="12"/>
    </row>
    <row r="33" spans="1:11" ht="12.75" customHeight="1">
      <c r="A33" s="14" t="s">
        <v>99</v>
      </c>
      <c r="B33" s="54">
        <v>9782851808394</v>
      </c>
      <c r="C33" s="14" t="s">
        <v>100</v>
      </c>
      <c r="E33" s="11">
        <v>19.9</v>
      </c>
      <c r="F33" s="11">
        <f t="shared" si="3"/>
        <v>18.862559241706162</v>
      </c>
      <c r="H33" s="48">
        <f t="shared" si="1"/>
        <v>18.862559241706162</v>
      </c>
      <c r="K33" s="12"/>
    </row>
    <row r="34" spans="1:11" ht="12.75" customHeight="1">
      <c r="A34" s="14" t="s">
        <v>92</v>
      </c>
      <c r="B34" s="54">
        <v>9782851808332</v>
      </c>
      <c r="C34" s="14" t="s">
        <v>39</v>
      </c>
      <c r="E34" s="11">
        <v>27.5</v>
      </c>
      <c r="F34" s="11">
        <f t="shared" si="3"/>
        <v>26.066350710900476</v>
      </c>
      <c r="H34" s="48">
        <f t="shared" si="1"/>
        <v>26.066350710900476</v>
      </c>
      <c r="K34" s="12"/>
    </row>
    <row r="35" spans="1:11" ht="12.75" customHeight="1">
      <c r="A35" s="14" t="s">
        <v>67</v>
      </c>
      <c r="B35" s="54">
        <v>9782851808097</v>
      </c>
      <c r="C35" s="14" t="s">
        <v>68</v>
      </c>
      <c r="E35" s="11">
        <v>23.8</v>
      </c>
      <c r="F35" s="11">
        <f t="shared" si="3"/>
        <v>22.55924170616114</v>
      </c>
      <c r="H35" s="48">
        <f t="shared" si="1"/>
        <v>22.55924170616114</v>
      </c>
      <c r="K35" s="12"/>
    </row>
    <row r="36" spans="1:11" ht="12.75" customHeight="1">
      <c r="A36" s="14" t="s">
        <v>59</v>
      </c>
      <c r="B36" s="54">
        <v>9782851807977</v>
      </c>
      <c r="C36" s="14" t="s">
        <v>60</v>
      </c>
      <c r="E36" s="11">
        <v>24.95</v>
      </c>
      <c r="F36" s="11">
        <f t="shared" si="3"/>
        <v>23.64928909952607</v>
      </c>
      <c r="H36" s="48">
        <f t="shared" si="1"/>
        <v>23.64928909952607</v>
      </c>
      <c r="K36" s="12"/>
    </row>
    <row r="37" spans="1:11" ht="12.75" customHeight="1">
      <c r="A37" s="31" t="s">
        <v>155</v>
      </c>
      <c r="B37" s="54">
        <v>9782851808790</v>
      </c>
      <c r="C37" s="31" t="s">
        <v>154</v>
      </c>
      <c r="E37" s="11">
        <v>27.5</v>
      </c>
      <c r="F37" s="11">
        <f t="shared" si="3"/>
        <v>26.066350710900476</v>
      </c>
      <c r="H37" s="48">
        <f t="shared" si="1"/>
        <v>26.066350710900476</v>
      </c>
      <c r="K37" s="12"/>
    </row>
    <row r="38" spans="1:11" ht="12.75" customHeight="1">
      <c r="A38" s="32" t="s">
        <v>270</v>
      </c>
      <c r="B38" s="54">
        <v>9782851809278</v>
      </c>
      <c r="C38" s="31" t="s">
        <v>271</v>
      </c>
      <c r="E38" s="11">
        <v>24.95</v>
      </c>
      <c r="F38" s="11">
        <f>E38/1.055</f>
        <v>23.64928909952607</v>
      </c>
      <c r="H38" s="48">
        <f>F38*(1-$H$7)</f>
        <v>23.64928909952607</v>
      </c>
      <c r="K38" s="12"/>
    </row>
    <row r="39" spans="1:11" ht="12.75" customHeight="1">
      <c r="A39" s="34" t="s">
        <v>282</v>
      </c>
      <c r="B39" s="55">
        <v>9782851809223</v>
      </c>
      <c r="C39" s="56" t="s">
        <v>326</v>
      </c>
      <c r="E39" s="11">
        <v>29.95</v>
      </c>
      <c r="F39" s="11">
        <f>E39/1.055</f>
        <v>28.388625592417064</v>
      </c>
      <c r="H39" s="48">
        <f>F39*(1-$H$7)</f>
        <v>28.388625592417064</v>
      </c>
      <c r="K39" s="12"/>
    </row>
    <row r="40" spans="1:11" ht="12.75" customHeight="1">
      <c r="A40" s="34" t="s">
        <v>284</v>
      </c>
      <c r="B40" s="55">
        <v>9782851809346</v>
      </c>
      <c r="C40" s="56" t="s">
        <v>327</v>
      </c>
      <c r="E40" s="11">
        <v>21.5</v>
      </c>
      <c r="F40" s="11">
        <f>E40/1.055</f>
        <v>20.37914691943128</v>
      </c>
      <c r="H40" s="48">
        <f>F40*(1-$H$7)</f>
        <v>20.37914691943128</v>
      </c>
      <c r="K40" s="12"/>
    </row>
    <row r="41" spans="1:11" ht="12.75" customHeight="1">
      <c r="A41" s="34" t="s">
        <v>311</v>
      </c>
      <c r="B41" s="55">
        <v>9782851809520</v>
      </c>
      <c r="C41" s="56" t="s">
        <v>312</v>
      </c>
      <c r="E41" s="11">
        <v>27.5</v>
      </c>
      <c r="F41" s="11">
        <f>E41/1.055</f>
        <v>26.066350710900476</v>
      </c>
      <c r="H41" s="48">
        <f>F41*(1-$H$7)</f>
        <v>26.066350710900476</v>
      </c>
      <c r="K41" s="12"/>
    </row>
    <row r="42" spans="1:11" ht="12.75" customHeight="1">
      <c r="A42" s="34" t="s">
        <v>313</v>
      </c>
      <c r="B42" s="55">
        <v>9782851809544</v>
      </c>
      <c r="C42" s="56" t="s">
        <v>314</v>
      </c>
      <c r="E42" s="11">
        <v>24.5</v>
      </c>
      <c r="F42" s="11">
        <f>E42/1.055</f>
        <v>23.22274881516588</v>
      </c>
      <c r="H42" s="48">
        <f>F42*(1-$H$7)</f>
        <v>23.22274881516588</v>
      </c>
      <c r="K42" s="12"/>
    </row>
    <row r="43" spans="1:11" ht="12.75" customHeight="1">
      <c r="A43" s="16"/>
      <c r="B43" s="16"/>
      <c r="C43" s="16"/>
      <c r="E43" s="17"/>
      <c r="F43" s="17"/>
      <c r="H43" s="47"/>
      <c r="K43" s="4"/>
    </row>
    <row r="44" spans="1:8" ht="12.75" customHeight="1">
      <c r="A44" s="63" t="s">
        <v>210</v>
      </c>
      <c r="B44" s="63"/>
      <c r="C44" s="63"/>
      <c r="H44" s="47"/>
    </row>
    <row r="45" spans="1:11" ht="12.75" customHeight="1">
      <c r="A45" s="15" t="s">
        <v>124</v>
      </c>
      <c r="B45" s="54">
        <v>9782851808493</v>
      </c>
      <c r="C45" s="15" t="s">
        <v>123</v>
      </c>
      <c r="E45" s="11">
        <v>37.5</v>
      </c>
      <c r="F45" s="11">
        <f aca="true" t="shared" si="4" ref="F45:F52">E45/1.055</f>
        <v>35.54502369668246</v>
      </c>
      <c r="H45" s="48">
        <f t="shared" si="1"/>
        <v>35.54502369668246</v>
      </c>
      <c r="K45" s="12"/>
    </row>
    <row r="46" spans="1:11" ht="12.75" customHeight="1">
      <c r="A46" s="15" t="s">
        <v>140</v>
      </c>
      <c r="B46" s="54">
        <v>9782851808653</v>
      </c>
      <c r="C46" s="15" t="s">
        <v>139</v>
      </c>
      <c r="E46" s="11">
        <v>29.95</v>
      </c>
      <c r="F46" s="11">
        <f t="shared" si="4"/>
        <v>28.388625592417064</v>
      </c>
      <c r="H46" s="48">
        <f t="shared" si="1"/>
        <v>28.388625592417064</v>
      </c>
      <c r="K46" s="12"/>
    </row>
    <row r="47" spans="1:11" ht="12.75" customHeight="1">
      <c r="A47" s="15" t="s">
        <v>25</v>
      </c>
      <c r="B47" s="54">
        <v>9782851807489</v>
      </c>
      <c r="C47" s="15" t="s">
        <v>247</v>
      </c>
      <c r="E47" s="11">
        <v>29.95</v>
      </c>
      <c r="F47" s="11">
        <f t="shared" si="4"/>
        <v>28.388625592417064</v>
      </c>
      <c r="H47" s="48">
        <f t="shared" si="1"/>
        <v>28.388625592417064</v>
      </c>
      <c r="K47" s="12"/>
    </row>
    <row r="48" spans="1:11" ht="12.75" customHeight="1">
      <c r="A48" s="31" t="s">
        <v>108</v>
      </c>
      <c r="B48" s="54">
        <v>9782851808479</v>
      </c>
      <c r="C48" s="31" t="s">
        <v>109</v>
      </c>
      <c r="E48" s="11">
        <v>23.5</v>
      </c>
      <c r="F48" s="11">
        <f t="shared" si="4"/>
        <v>22.27488151658768</v>
      </c>
      <c r="H48" s="48">
        <f t="shared" si="1"/>
        <v>22.27488151658768</v>
      </c>
      <c r="K48" s="12"/>
    </row>
    <row r="49" spans="1:11" ht="12.75" customHeight="1">
      <c r="A49" s="32" t="s">
        <v>224</v>
      </c>
      <c r="B49" s="54">
        <v>9782851809063</v>
      </c>
      <c r="C49" s="32" t="s">
        <v>223</v>
      </c>
      <c r="E49" s="11">
        <v>27.5</v>
      </c>
      <c r="F49" s="11">
        <f t="shared" si="4"/>
        <v>26.066350710900476</v>
      </c>
      <c r="H49" s="48">
        <f t="shared" si="1"/>
        <v>26.066350710900476</v>
      </c>
      <c r="K49" s="12"/>
    </row>
    <row r="50" spans="1:11" ht="12.75" customHeight="1">
      <c r="A50" s="32" t="s">
        <v>226</v>
      </c>
      <c r="B50" s="54">
        <v>9782851809124</v>
      </c>
      <c r="C50" s="32" t="s">
        <v>225</v>
      </c>
      <c r="E50" s="11">
        <v>32.5</v>
      </c>
      <c r="F50" s="11">
        <f t="shared" si="4"/>
        <v>30.80568720379147</v>
      </c>
      <c r="H50" s="48">
        <f t="shared" si="1"/>
        <v>30.80568720379147</v>
      </c>
      <c r="K50" s="12"/>
    </row>
    <row r="51" spans="1:11" ht="12.75" customHeight="1">
      <c r="A51" s="32" t="s">
        <v>227</v>
      </c>
      <c r="B51" s="54">
        <v>9782851809179</v>
      </c>
      <c r="C51" s="32" t="s">
        <v>228</v>
      </c>
      <c r="E51" s="11">
        <v>24.95</v>
      </c>
      <c r="F51" s="11">
        <f t="shared" si="4"/>
        <v>23.64928909952607</v>
      </c>
      <c r="H51" s="48">
        <f t="shared" si="1"/>
        <v>23.64928909952607</v>
      </c>
      <c r="K51" s="12"/>
    </row>
    <row r="52" spans="1:11" ht="15" customHeight="1">
      <c r="A52" s="32" t="s">
        <v>254</v>
      </c>
      <c r="B52" s="54">
        <v>9782851809209</v>
      </c>
      <c r="C52" s="49" t="s">
        <v>255</v>
      </c>
      <c r="E52" s="11">
        <v>21.5</v>
      </c>
      <c r="F52" s="11">
        <f t="shared" si="4"/>
        <v>20.37914691943128</v>
      </c>
      <c r="H52" s="48">
        <f>F52*(1-$H$7)</f>
        <v>20.37914691943128</v>
      </c>
      <c r="K52" s="12"/>
    </row>
    <row r="53" spans="1:11" ht="12.75" customHeight="1">
      <c r="A53" s="34" t="s">
        <v>283</v>
      </c>
      <c r="B53" s="55">
        <v>9782851809292</v>
      </c>
      <c r="C53" s="56" t="s">
        <v>328</v>
      </c>
      <c r="E53" s="11">
        <v>29.95</v>
      </c>
      <c r="F53" s="11">
        <f>E53/1.055</f>
        <v>28.388625592417064</v>
      </c>
      <c r="H53" s="48">
        <f>F53*(1-$H$7)</f>
        <v>28.388625592417064</v>
      </c>
      <c r="K53" s="12"/>
    </row>
    <row r="54" spans="1:11" ht="12.75" customHeight="1">
      <c r="A54" s="34" t="s">
        <v>302</v>
      </c>
      <c r="B54" s="55">
        <v>9782851809438</v>
      </c>
      <c r="C54" s="56" t="s">
        <v>317</v>
      </c>
      <c r="E54" s="11">
        <v>24.5</v>
      </c>
      <c r="F54" s="11">
        <f>E54/1.055</f>
        <v>23.22274881516588</v>
      </c>
      <c r="H54" s="48">
        <f>F54*(1-$H$7)</f>
        <v>23.22274881516588</v>
      </c>
      <c r="K54" s="12"/>
    </row>
    <row r="55" spans="1:11" ht="12.75" customHeight="1">
      <c r="A55" s="34" t="s">
        <v>315</v>
      </c>
      <c r="B55" s="55">
        <v>9782851809551</v>
      </c>
      <c r="C55" s="56" t="s">
        <v>318</v>
      </c>
      <c r="E55" s="11">
        <v>24.5</v>
      </c>
      <c r="F55" s="11">
        <f>E55/1.055</f>
        <v>23.22274881516588</v>
      </c>
      <c r="H55" s="48">
        <f>F55*(1-$H$7)</f>
        <v>23.22274881516588</v>
      </c>
      <c r="K55" s="12"/>
    </row>
    <row r="56" ht="12.75" customHeight="1">
      <c r="H56" s="47"/>
    </row>
    <row r="57" spans="1:8" ht="12.75" customHeight="1">
      <c r="A57" s="63" t="s">
        <v>201</v>
      </c>
      <c r="B57" s="63"/>
      <c r="C57" s="63"/>
      <c r="H57" s="47"/>
    </row>
    <row r="58" spans="1:11" ht="12.75" customHeight="1">
      <c r="A58" s="32" t="s">
        <v>152</v>
      </c>
      <c r="B58" s="54">
        <v>9782851808462</v>
      </c>
      <c r="C58" s="32" t="s">
        <v>151</v>
      </c>
      <c r="E58" s="11">
        <v>24.95</v>
      </c>
      <c r="F58" s="11">
        <f aca="true" t="shared" si="5" ref="F58:F63">E58/1.055</f>
        <v>23.64928909952607</v>
      </c>
      <c r="H58" s="48">
        <f t="shared" si="1"/>
        <v>23.64928909952607</v>
      </c>
      <c r="K58" s="12"/>
    </row>
    <row r="59" spans="1:11" ht="12.75" customHeight="1">
      <c r="A59" s="15">
        <v>589</v>
      </c>
      <c r="B59" s="54">
        <v>9782851805898</v>
      </c>
      <c r="C59" s="32" t="s">
        <v>1</v>
      </c>
      <c r="E59" s="11">
        <v>18</v>
      </c>
      <c r="F59" s="11">
        <f t="shared" si="5"/>
        <v>17.061611374407583</v>
      </c>
      <c r="H59" s="48">
        <f t="shared" si="1"/>
        <v>17.061611374407583</v>
      </c>
      <c r="K59" s="12"/>
    </row>
    <row r="60" spans="1:11" ht="12.75" customHeight="1">
      <c r="A60" s="32" t="s">
        <v>176</v>
      </c>
      <c r="B60" s="54">
        <v>9782851808882</v>
      </c>
      <c r="C60" s="32" t="s">
        <v>177</v>
      </c>
      <c r="E60" s="11">
        <v>19.95</v>
      </c>
      <c r="F60" s="11">
        <f t="shared" si="5"/>
        <v>18.90995260663507</v>
      </c>
      <c r="H60" s="48">
        <f t="shared" si="1"/>
        <v>18.90995260663507</v>
      </c>
      <c r="K60" s="12"/>
    </row>
    <row r="61" spans="1:11" ht="12.75" customHeight="1">
      <c r="A61" s="32" t="s">
        <v>229</v>
      </c>
      <c r="B61" s="54">
        <v>9782851809100</v>
      </c>
      <c r="C61" s="15" t="s">
        <v>230</v>
      </c>
      <c r="E61" s="11">
        <v>19.5</v>
      </c>
      <c r="F61" s="11">
        <f t="shared" si="5"/>
        <v>18.483412322274884</v>
      </c>
      <c r="H61" s="48">
        <f t="shared" si="1"/>
        <v>18.483412322274884</v>
      </c>
      <c r="K61" s="12"/>
    </row>
    <row r="62" spans="1:11" ht="12.75" customHeight="1">
      <c r="A62" s="32" t="s">
        <v>274</v>
      </c>
      <c r="B62" s="54">
        <v>9782851809247</v>
      </c>
      <c r="C62" s="15" t="s">
        <v>275</v>
      </c>
      <c r="E62" s="11">
        <v>15</v>
      </c>
      <c r="F62" s="11">
        <f t="shared" si="5"/>
        <v>14.218009478672986</v>
      </c>
      <c r="H62" s="48">
        <f t="shared" si="1"/>
        <v>14.218009478672986</v>
      </c>
      <c r="K62" s="12"/>
    </row>
    <row r="63" spans="1:11" ht="12.75" customHeight="1">
      <c r="A63" s="34" t="s">
        <v>286</v>
      </c>
      <c r="B63" s="55">
        <v>9782851809315</v>
      </c>
      <c r="C63" s="34" t="s">
        <v>329</v>
      </c>
      <c r="E63" s="11">
        <v>39.95</v>
      </c>
      <c r="F63" s="11">
        <f t="shared" si="5"/>
        <v>37.867298578199055</v>
      </c>
      <c r="H63" s="48">
        <f t="shared" si="1"/>
        <v>37.867298578199055</v>
      </c>
      <c r="K63" s="12"/>
    </row>
    <row r="64" spans="1:11" ht="12.75" customHeight="1">
      <c r="A64" s="16"/>
      <c r="B64" s="16"/>
      <c r="C64" s="16"/>
      <c r="E64" s="17"/>
      <c r="F64" s="17"/>
      <c r="H64" s="47"/>
      <c r="K64" s="4"/>
    </row>
    <row r="65" spans="1:8" ht="12.75" customHeight="1">
      <c r="A65" s="63" t="s">
        <v>241</v>
      </c>
      <c r="B65" s="63"/>
      <c r="C65" s="63"/>
      <c r="H65" s="47"/>
    </row>
    <row r="66" spans="1:11" ht="12.75" customHeight="1">
      <c r="A66" s="15">
        <v>659</v>
      </c>
      <c r="B66" s="54">
        <v>9782851806598</v>
      </c>
      <c r="C66" s="15" t="s">
        <v>6</v>
      </c>
      <c r="E66" s="11">
        <v>23.8</v>
      </c>
      <c r="F66" s="11">
        <f>E66/1.055</f>
        <v>22.55924170616114</v>
      </c>
      <c r="H66" s="48">
        <f t="shared" si="1"/>
        <v>22.55924170616114</v>
      </c>
      <c r="K66" s="12"/>
    </row>
    <row r="67" spans="1:11" ht="12.75" customHeight="1">
      <c r="A67" s="32" t="s">
        <v>219</v>
      </c>
      <c r="B67" s="54">
        <v>9782851809018</v>
      </c>
      <c r="C67" s="15" t="s">
        <v>218</v>
      </c>
      <c r="E67" s="11">
        <v>21.5</v>
      </c>
      <c r="F67" s="11">
        <f>E67/1.055</f>
        <v>20.37914691943128</v>
      </c>
      <c r="H67" s="48">
        <f t="shared" si="1"/>
        <v>20.37914691943128</v>
      </c>
      <c r="K67" s="12"/>
    </row>
    <row r="68" ht="12.75" customHeight="1">
      <c r="H68" s="47"/>
    </row>
    <row r="69" spans="5:8" ht="12.75" customHeight="1">
      <c r="E69" s="3" t="s">
        <v>104</v>
      </c>
      <c r="H69" s="47"/>
    </row>
    <row r="70" spans="5:8" ht="12.75" customHeight="1">
      <c r="E70" s="6"/>
      <c r="H70" s="47"/>
    </row>
    <row r="71" spans="5:8" ht="12.75" customHeight="1">
      <c r="E71" s="5"/>
      <c r="H71" s="47"/>
    </row>
    <row r="72" ht="12.75" customHeight="1">
      <c r="H72" s="47"/>
    </row>
    <row r="73" spans="1:8" ht="12.75" customHeight="1">
      <c r="A73" s="25" t="s">
        <v>33</v>
      </c>
      <c r="B73" s="25"/>
      <c r="C73" s="25" t="s">
        <v>29</v>
      </c>
      <c r="E73" s="61" t="s">
        <v>46</v>
      </c>
      <c r="F73" s="62"/>
      <c r="H73" s="44" t="s">
        <v>243</v>
      </c>
    </row>
    <row r="74" spans="1:11" ht="12.75" customHeight="1">
      <c r="A74" s="33" t="s">
        <v>211</v>
      </c>
      <c r="B74" s="33"/>
      <c r="C74" s="33" t="s">
        <v>281</v>
      </c>
      <c r="E74" s="26" t="s">
        <v>30</v>
      </c>
      <c r="F74" s="26" t="s">
        <v>31</v>
      </c>
      <c r="H74" s="44" t="s">
        <v>31</v>
      </c>
      <c r="K74" s="27" t="s">
        <v>32</v>
      </c>
    </row>
    <row r="75" ht="4.5" customHeight="1">
      <c r="H75" s="47"/>
    </row>
    <row r="76" spans="1:8" ht="12.75" customHeight="1">
      <c r="A76" s="63" t="s">
        <v>242</v>
      </c>
      <c r="B76" s="63"/>
      <c r="C76" s="63"/>
      <c r="H76" s="47"/>
    </row>
    <row r="77" spans="1:11" ht="12.75" customHeight="1">
      <c r="A77" s="15">
        <v>672</v>
      </c>
      <c r="B77" s="54">
        <v>9782851806727</v>
      </c>
      <c r="C77" s="15" t="s">
        <v>9</v>
      </c>
      <c r="E77" s="11">
        <v>29.95</v>
      </c>
      <c r="F77" s="11">
        <f>E77/1.055</f>
        <v>28.388625592417064</v>
      </c>
      <c r="H77" s="48">
        <f t="shared" si="1"/>
        <v>28.388625592417064</v>
      </c>
      <c r="K77" s="12"/>
    </row>
    <row r="78" spans="1:11" ht="12.75" customHeight="1">
      <c r="A78" s="15" t="s">
        <v>58</v>
      </c>
      <c r="B78" s="54">
        <v>9782851807946</v>
      </c>
      <c r="C78" s="15" t="s">
        <v>64</v>
      </c>
      <c r="E78" s="11">
        <v>22.9</v>
      </c>
      <c r="F78" s="11">
        <f>E78/1.055</f>
        <v>21.70616113744076</v>
      </c>
      <c r="H78" s="48">
        <f aca="true" t="shared" si="6" ref="H78:H143">F78*(1-$H$7)</f>
        <v>21.70616113744076</v>
      </c>
      <c r="K78" s="12"/>
    </row>
    <row r="79" spans="1:11" ht="12.75" customHeight="1">
      <c r="A79" s="15" t="s">
        <v>107</v>
      </c>
      <c r="B79" s="54">
        <v>9782851808400</v>
      </c>
      <c r="C79" s="15" t="s">
        <v>106</v>
      </c>
      <c r="E79" s="11">
        <v>32.5</v>
      </c>
      <c r="F79" s="11">
        <f>E79/1.055</f>
        <v>30.80568720379147</v>
      </c>
      <c r="H79" s="48">
        <f t="shared" si="6"/>
        <v>30.80568720379147</v>
      </c>
      <c r="K79" s="12"/>
    </row>
    <row r="80" spans="1:11" ht="12.75" customHeight="1">
      <c r="A80" s="32" t="s">
        <v>144</v>
      </c>
      <c r="B80" s="54">
        <v>9782851808721</v>
      </c>
      <c r="C80" s="32" t="s">
        <v>163</v>
      </c>
      <c r="E80" s="11">
        <v>34.5</v>
      </c>
      <c r="F80" s="11">
        <f>E80/1.055</f>
        <v>32.70142180094787</v>
      </c>
      <c r="H80" s="48">
        <f t="shared" si="6"/>
        <v>32.70142180094787</v>
      </c>
      <c r="K80" s="12"/>
    </row>
    <row r="81" ht="12.75" customHeight="1">
      <c r="H81" s="47"/>
    </row>
    <row r="82" spans="1:8" ht="12.75" customHeight="1">
      <c r="A82" s="63" t="s">
        <v>79</v>
      </c>
      <c r="B82" s="63"/>
      <c r="C82" s="63"/>
      <c r="H82" s="47"/>
    </row>
    <row r="83" spans="1:11" ht="12.75" customHeight="1">
      <c r="A83" s="32" t="s">
        <v>143</v>
      </c>
      <c r="B83" s="54">
        <v>9782851808745</v>
      </c>
      <c r="C83" s="32" t="s">
        <v>164</v>
      </c>
      <c r="E83" s="11">
        <v>24.95</v>
      </c>
      <c r="F83" s="11">
        <f>E83/1.055</f>
        <v>23.64928909952607</v>
      </c>
      <c r="H83" s="48">
        <f t="shared" si="6"/>
        <v>23.64928909952607</v>
      </c>
      <c r="K83" s="12"/>
    </row>
    <row r="84" spans="1:11" ht="12.75" customHeight="1">
      <c r="A84" s="58" t="s">
        <v>320</v>
      </c>
      <c r="B84" s="59">
        <v>9782851809476</v>
      </c>
      <c r="C84" s="58" t="s">
        <v>330</v>
      </c>
      <c r="E84" s="11">
        <v>17.5</v>
      </c>
      <c r="F84" s="11">
        <v>16.59</v>
      </c>
      <c r="H84" s="48">
        <f t="shared" si="6"/>
        <v>16.59</v>
      </c>
      <c r="K84" s="12"/>
    </row>
    <row r="85" spans="1:11" ht="12.75" customHeight="1">
      <c r="A85" s="32" t="s">
        <v>191</v>
      </c>
      <c r="B85" s="54">
        <v>9782851808936</v>
      </c>
      <c r="C85" s="32" t="s">
        <v>192</v>
      </c>
      <c r="E85" s="11">
        <v>18.5</v>
      </c>
      <c r="F85" s="11">
        <f>E85/1.055</f>
        <v>17.535545023696685</v>
      </c>
      <c r="H85" s="48">
        <f t="shared" si="6"/>
        <v>17.535545023696685</v>
      </c>
      <c r="K85" s="12"/>
    </row>
    <row r="86" ht="12.75" customHeight="1">
      <c r="H86" s="47"/>
    </row>
    <row r="87" spans="1:8" ht="12.75" customHeight="1">
      <c r="A87" s="63" t="s">
        <v>78</v>
      </c>
      <c r="B87" s="63"/>
      <c r="C87" s="63"/>
      <c r="H87" s="47"/>
    </row>
    <row r="88" spans="1:11" ht="12.75" customHeight="1">
      <c r="A88" s="14" t="s">
        <v>49</v>
      </c>
      <c r="B88" s="54">
        <v>9782851807854</v>
      </c>
      <c r="C88" s="15" t="s">
        <v>50</v>
      </c>
      <c r="E88" s="11">
        <v>18</v>
      </c>
      <c r="F88" s="11">
        <f>E88/1.055</f>
        <v>17.061611374407583</v>
      </c>
      <c r="H88" s="48">
        <f t="shared" si="6"/>
        <v>17.061611374407583</v>
      </c>
      <c r="K88" s="12"/>
    </row>
    <row r="89" spans="1:11" ht="12.75" customHeight="1">
      <c r="A89" s="14" t="s">
        <v>61</v>
      </c>
      <c r="B89" s="54">
        <v>9782851807991</v>
      </c>
      <c r="C89" s="15" t="s">
        <v>62</v>
      </c>
      <c r="E89" s="11">
        <v>18</v>
      </c>
      <c r="F89" s="11">
        <f aca="true" t="shared" si="7" ref="F89:F94">E89/1.055</f>
        <v>17.061611374407583</v>
      </c>
      <c r="H89" s="48">
        <f t="shared" si="6"/>
        <v>17.061611374407583</v>
      </c>
      <c r="K89" s="12"/>
    </row>
    <row r="90" spans="1:11" ht="12.75" customHeight="1">
      <c r="A90" s="14" t="s">
        <v>127</v>
      </c>
      <c r="B90" s="54">
        <v>9782851808639</v>
      </c>
      <c r="C90" s="15" t="s">
        <v>130</v>
      </c>
      <c r="E90" s="11">
        <v>22.95</v>
      </c>
      <c r="F90" s="11">
        <f t="shared" si="7"/>
        <v>21.75355450236967</v>
      </c>
      <c r="H90" s="48">
        <f t="shared" si="6"/>
        <v>21.75355450236967</v>
      </c>
      <c r="K90" s="12"/>
    </row>
    <row r="91" spans="1:11" ht="12.75" customHeight="1">
      <c r="A91" s="14" t="s">
        <v>128</v>
      </c>
      <c r="B91" s="54">
        <v>9782851808646</v>
      </c>
      <c r="C91" s="15" t="s">
        <v>129</v>
      </c>
      <c r="E91" s="11">
        <v>27.5</v>
      </c>
      <c r="F91" s="11">
        <f t="shared" si="7"/>
        <v>26.066350710900476</v>
      </c>
      <c r="H91" s="48">
        <f t="shared" si="6"/>
        <v>26.066350710900476</v>
      </c>
      <c r="K91" s="12"/>
    </row>
    <row r="92" spans="1:11" ht="12.75" customHeight="1">
      <c r="A92" s="14" t="s">
        <v>51</v>
      </c>
      <c r="B92" s="54">
        <v>9782851807540</v>
      </c>
      <c r="C92" s="15" t="s">
        <v>34</v>
      </c>
      <c r="E92" s="11">
        <v>29.95</v>
      </c>
      <c r="F92" s="11">
        <f t="shared" si="7"/>
        <v>28.388625592417064</v>
      </c>
      <c r="H92" s="48">
        <f t="shared" si="6"/>
        <v>28.388625592417064</v>
      </c>
      <c r="K92" s="12"/>
    </row>
    <row r="93" spans="1:11" ht="12.75" customHeight="1">
      <c r="A93" s="15" t="s">
        <v>116</v>
      </c>
      <c r="B93" s="54">
        <v>9782851808561</v>
      </c>
      <c r="C93" s="15" t="s">
        <v>0</v>
      </c>
      <c r="E93" s="11">
        <v>24.95</v>
      </c>
      <c r="F93" s="11">
        <f t="shared" si="7"/>
        <v>23.64928909952607</v>
      </c>
      <c r="H93" s="48">
        <f t="shared" si="6"/>
        <v>23.64928909952607</v>
      </c>
      <c r="K93" s="12"/>
    </row>
    <row r="94" spans="1:11" ht="12.75" customHeight="1">
      <c r="A94" s="15" t="s">
        <v>88</v>
      </c>
      <c r="B94" s="54">
        <v>9782851808325</v>
      </c>
      <c r="C94" s="15" t="s">
        <v>89</v>
      </c>
      <c r="E94" s="11">
        <v>27.5</v>
      </c>
      <c r="F94" s="11">
        <f t="shared" si="7"/>
        <v>26.066350710900476</v>
      </c>
      <c r="H94" s="48">
        <f t="shared" si="6"/>
        <v>26.066350710900476</v>
      </c>
      <c r="K94" s="12"/>
    </row>
    <row r="95" spans="1:11" ht="12.75" customHeight="1">
      <c r="A95" s="32" t="s">
        <v>222</v>
      </c>
      <c r="B95" s="54">
        <v>9782851808875</v>
      </c>
      <c r="C95" s="15" t="s">
        <v>261</v>
      </c>
      <c r="E95" s="11">
        <v>29.8</v>
      </c>
      <c r="F95" s="11">
        <f>E95/1.055</f>
        <v>28.246445497630333</v>
      </c>
      <c r="H95" s="48">
        <f t="shared" si="6"/>
        <v>28.246445497630333</v>
      </c>
      <c r="K95" s="12"/>
    </row>
    <row r="96" ht="12.75" customHeight="1">
      <c r="H96" s="47"/>
    </row>
    <row r="97" spans="1:8" ht="12.75" customHeight="1">
      <c r="A97" s="63" t="s">
        <v>103</v>
      </c>
      <c r="B97" s="63"/>
      <c r="C97" s="63"/>
      <c r="H97" s="47"/>
    </row>
    <row r="98" spans="1:11" ht="12.75" customHeight="1">
      <c r="A98" s="15" t="s">
        <v>94</v>
      </c>
      <c r="B98" s="54">
        <v>9782851808349</v>
      </c>
      <c r="C98" s="15" t="s">
        <v>93</v>
      </c>
      <c r="E98" s="11">
        <v>24.9</v>
      </c>
      <c r="F98" s="11">
        <f aca="true" t="shared" si="8" ref="F98:F106">E98/1.055</f>
        <v>23.601895734597157</v>
      </c>
      <c r="H98" s="48">
        <f t="shared" si="6"/>
        <v>23.601895734597157</v>
      </c>
      <c r="K98" s="12"/>
    </row>
    <row r="99" spans="1:11" ht="12.75" customHeight="1">
      <c r="A99" s="32" t="s">
        <v>174</v>
      </c>
      <c r="B99" s="54">
        <v>9782851808905</v>
      </c>
      <c r="C99" s="15" t="s">
        <v>175</v>
      </c>
      <c r="E99" s="11">
        <v>14.95</v>
      </c>
      <c r="F99" s="11">
        <f t="shared" si="8"/>
        <v>14.170616113744076</v>
      </c>
      <c r="H99" s="48">
        <f t="shared" si="6"/>
        <v>14.170616113744076</v>
      </c>
      <c r="K99" s="12"/>
    </row>
    <row r="100" spans="1:11" ht="12.75" customHeight="1">
      <c r="A100" s="15" t="s">
        <v>35</v>
      </c>
      <c r="B100" s="54">
        <v>9782851807557</v>
      </c>
      <c r="C100" s="15" t="s">
        <v>69</v>
      </c>
      <c r="E100" s="11">
        <v>19.95</v>
      </c>
      <c r="F100" s="11">
        <f t="shared" si="8"/>
        <v>18.90995260663507</v>
      </c>
      <c r="H100" s="48">
        <f t="shared" si="6"/>
        <v>18.90995260663507</v>
      </c>
      <c r="K100" s="12"/>
    </row>
    <row r="101" spans="1:11" ht="12.75" customHeight="1">
      <c r="A101" s="15" t="s">
        <v>52</v>
      </c>
      <c r="B101" s="54">
        <v>9782851807939</v>
      </c>
      <c r="C101" s="15" t="s">
        <v>53</v>
      </c>
      <c r="E101" s="11">
        <v>19.5</v>
      </c>
      <c r="F101" s="11">
        <f t="shared" si="8"/>
        <v>18.483412322274884</v>
      </c>
      <c r="H101" s="48">
        <f t="shared" si="6"/>
        <v>18.483412322274884</v>
      </c>
      <c r="K101" s="12"/>
    </row>
    <row r="102" spans="1:11" ht="12.75" customHeight="1">
      <c r="A102" s="15" t="s">
        <v>193</v>
      </c>
      <c r="B102" s="54">
        <v>9782851808448</v>
      </c>
      <c r="C102" s="15" t="s">
        <v>194</v>
      </c>
      <c r="E102" s="11">
        <v>14.9</v>
      </c>
      <c r="F102" s="11">
        <f t="shared" si="8"/>
        <v>14.123222748815166</v>
      </c>
      <c r="H102" s="48">
        <f t="shared" si="6"/>
        <v>14.123222748815166</v>
      </c>
      <c r="K102" s="12"/>
    </row>
    <row r="103" spans="1:11" ht="12.75" customHeight="1">
      <c r="A103" s="32" t="s">
        <v>231</v>
      </c>
      <c r="B103" s="54">
        <v>9782851809131</v>
      </c>
      <c r="C103" s="15" t="s">
        <v>232</v>
      </c>
      <c r="E103" s="11">
        <v>18.5</v>
      </c>
      <c r="F103" s="11">
        <f t="shared" si="8"/>
        <v>17.535545023696685</v>
      </c>
      <c r="H103" s="48">
        <f t="shared" si="6"/>
        <v>17.535545023696685</v>
      </c>
      <c r="K103" s="12"/>
    </row>
    <row r="104" spans="1:11" ht="12.75" customHeight="1">
      <c r="A104" s="32" t="s">
        <v>233</v>
      </c>
      <c r="B104" s="54">
        <v>9782851809186</v>
      </c>
      <c r="C104" s="15" t="s">
        <v>248</v>
      </c>
      <c r="E104" s="11">
        <v>24.95</v>
      </c>
      <c r="F104" s="11">
        <f t="shared" si="8"/>
        <v>23.64928909952607</v>
      </c>
      <c r="H104" s="48">
        <f t="shared" si="6"/>
        <v>23.64928909952607</v>
      </c>
      <c r="K104" s="12"/>
    </row>
    <row r="105" spans="1:11" ht="12.75" customHeight="1">
      <c r="A105" s="32" t="s">
        <v>272</v>
      </c>
      <c r="B105" s="54">
        <v>9782851809254</v>
      </c>
      <c r="C105" s="15" t="s">
        <v>273</v>
      </c>
      <c r="E105" s="11">
        <v>37.5</v>
      </c>
      <c r="F105" s="11">
        <f t="shared" si="8"/>
        <v>35.54502369668246</v>
      </c>
      <c r="H105" s="48">
        <f t="shared" si="6"/>
        <v>35.54502369668246</v>
      </c>
      <c r="K105" s="12"/>
    </row>
    <row r="106" spans="1:11" ht="12.75" customHeight="1">
      <c r="A106" s="34" t="s">
        <v>287</v>
      </c>
      <c r="B106" s="55">
        <v>9782851809339</v>
      </c>
      <c r="C106" s="34" t="s">
        <v>331</v>
      </c>
      <c r="E106" s="11">
        <v>24.95</v>
      </c>
      <c r="F106" s="11">
        <f t="shared" si="8"/>
        <v>23.64928909952607</v>
      </c>
      <c r="H106" s="48">
        <f t="shared" si="6"/>
        <v>23.64928909952607</v>
      </c>
      <c r="K106" s="12"/>
    </row>
    <row r="107" spans="1:11" ht="12.75" customHeight="1">
      <c r="A107" s="35"/>
      <c r="B107" s="35"/>
      <c r="C107" s="35"/>
      <c r="D107" s="8"/>
      <c r="E107" s="17"/>
      <c r="F107" s="17"/>
      <c r="G107" s="8"/>
      <c r="H107" s="47"/>
      <c r="I107" s="8"/>
      <c r="J107" s="8"/>
      <c r="K107" s="36"/>
    </row>
    <row r="108" spans="1:11" ht="12.75" customHeight="1">
      <c r="A108" s="65" t="s">
        <v>73</v>
      </c>
      <c r="B108" s="65"/>
      <c r="C108" s="65"/>
      <c r="E108" s="17"/>
      <c r="F108" s="17"/>
      <c r="H108" s="47"/>
      <c r="K108" s="4"/>
    </row>
    <row r="109" spans="1:11" ht="12.75" customHeight="1">
      <c r="A109" s="32" t="s">
        <v>234</v>
      </c>
      <c r="B109" s="54">
        <v>9782851809162</v>
      </c>
      <c r="C109" s="15" t="s">
        <v>235</v>
      </c>
      <c r="E109" s="11">
        <v>29.95</v>
      </c>
      <c r="F109" s="11">
        <f>E109/1.055</f>
        <v>28.388625592417064</v>
      </c>
      <c r="H109" s="48">
        <f t="shared" si="6"/>
        <v>28.388625592417064</v>
      </c>
      <c r="K109" s="12"/>
    </row>
    <row r="110" spans="1:11" ht="12.75" customHeight="1">
      <c r="A110" s="16"/>
      <c r="B110" s="16"/>
      <c r="C110" s="16"/>
      <c r="E110" s="17"/>
      <c r="F110" s="17"/>
      <c r="H110" s="47"/>
      <c r="K110" s="4"/>
    </row>
    <row r="111" spans="1:8" ht="12.75" customHeight="1">
      <c r="A111" s="63" t="s">
        <v>74</v>
      </c>
      <c r="B111" s="63"/>
      <c r="C111" s="63"/>
      <c r="H111" s="47"/>
    </row>
    <row r="112" spans="1:11" ht="12.75" customHeight="1">
      <c r="A112" s="15">
        <v>618</v>
      </c>
      <c r="B112" s="54">
        <v>9782851806185</v>
      </c>
      <c r="C112" s="15" t="s">
        <v>150</v>
      </c>
      <c r="E112" s="11">
        <v>27.5</v>
      </c>
      <c r="F112" s="11">
        <f>E112/1.055</f>
        <v>26.066350710900476</v>
      </c>
      <c r="H112" s="48">
        <f t="shared" si="6"/>
        <v>26.066350710900476</v>
      </c>
      <c r="K112" s="21"/>
    </row>
    <row r="113" spans="1:11" ht="12.75" customHeight="1">
      <c r="A113" s="15" t="s">
        <v>44</v>
      </c>
      <c r="B113" s="54">
        <v>9782851807878</v>
      </c>
      <c r="C113" s="15" t="s">
        <v>66</v>
      </c>
      <c r="E113" s="11">
        <v>23.5</v>
      </c>
      <c r="F113" s="11">
        <f>E113/1.055</f>
        <v>22.27488151658768</v>
      </c>
      <c r="H113" s="48">
        <f t="shared" si="6"/>
        <v>22.27488151658768</v>
      </c>
      <c r="K113" s="21"/>
    </row>
    <row r="114" spans="1:11" ht="12.75" customHeight="1">
      <c r="A114" s="15" t="s">
        <v>15</v>
      </c>
      <c r="B114" s="54">
        <v>9782851807144</v>
      </c>
      <c r="C114" s="15" t="s">
        <v>16</v>
      </c>
      <c r="E114" s="11">
        <v>19.95</v>
      </c>
      <c r="F114" s="11">
        <f>E114/1.055</f>
        <v>18.90995260663507</v>
      </c>
      <c r="H114" s="48">
        <f t="shared" si="6"/>
        <v>18.90995260663507</v>
      </c>
      <c r="K114" s="21"/>
    </row>
    <row r="115" spans="1:11" ht="12.75" customHeight="1">
      <c r="A115" s="34" t="s">
        <v>288</v>
      </c>
      <c r="B115" s="55">
        <v>9782851809261</v>
      </c>
      <c r="C115" s="34" t="s">
        <v>332</v>
      </c>
      <c r="E115" s="11">
        <v>29.95</v>
      </c>
      <c r="F115" s="11">
        <f>E115/1.055</f>
        <v>28.388625592417064</v>
      </c>
      <c r="H115" s="48">
        <f t="shared" si="6"/>
        <v>28.388625592417064</v>
      </c>
      <c r="K115" s="21"/>
    </row>
    <row r="116" spans="1:11" ht="12.75" customHeight="1">
      <c r="A116" s="35"/>
      <c r="B116" s="35"/>
      <c r="C116" s="16"/>
      <c r="E116" s="17"/>
      <c r="F116" s="17"/>
      <c r="H116" s="47"/>
      <c r="K116" s="36"/>
    </row>
    <row r="117" spans="1:11" ht="12.75" customHeight="1">
      <c r="A117" s="63" t="s">
        <v>291</v>
      </c>
      <c r="B117" s="63"/>
      <c r="C117" s="63"/>
      <c r="E117" s="17"/>
      <c r="F117" s="17"/>
      <c r="H117" s="47"/>
      <c r="K117" s="36"/>
    </row>
    <row r="118" spans="1:11" ht="12.75" customHeight="1">
      <c r="A118" s="34" t="s">
        <v>292</v>
      </c>
      <c r="B118" s="55">
        <v>9782851809377</v>
      </c>
      <c r="C118" s="34" t="s">
        <v>316</v>
      </c>
      <c r="E118" s="11">
        <v>22.5</v>
      </c>
      <c r="F118" s="11">
        <f>E118/1.055</f>
        <v>21.32701421800948</v>
      </c>
      <c r="H118" s="48">
        <f>F118*(1-$H$7)</f>
        <v>21.32701421800948</v>
      </c>
      <c r="K118" s="21"/>
    </row>
    <row r="119" spans="1:11" ht="12.75" customHeight="1">
      <c r="A119" s="34" t="s">
        <v>301</v>
      </c>
      <c r="B119" s="55">
        <v>9782851809414</v>
      </c>
      <c r="C119" s="34" t="s">
        <v>321</v>
      </c>
      <c r="E119" s="11">
        <v>27.5</v>
      </c>
      <c r="F119" s="11">
        <f>E119/1.055</f>
        <v>26.066350710900476</v>
      </c>
      <c r="H119" s="48">
        <f>F119*(1-$H$7)</f>
        <v>26.066350710900476</v>
      </c>
      <c r="K119" s="21"/>
    </row>
    <row r="120" ht="12.75" customHeight="1">
      <c r="H120" s="47"/>
    </row>
    <row r="121" spans="1:8" ht="12.75" customHeight="1">
      <c r="A121" s="63" t="s">
        <v>249</v>
      </c>
      <c r="B121" s="63"/>
      <c r="C121" s="63"/>
      <c r="H121" s="47"/>
    </row>
    <row r="122" spans="1:11" ht="12.75" customHeight="1">
      <c r="A122" s="15" t="s">
        <v>105</v>
      </c>
      <c r="B122" s="54">
        <v>9782851808431</v>
      </c>
      <c r="C122" s="15" t="s">
        <v>45</v>
      </c>
      <c r="E122" s="11">
        <v>27.5</v>
      </c>
      <c r="F122" s="11">
        <f>E122/1.055</f>
        <v>26.066350710900476</v>
      </c>
      <c r="H122" s="48">
        <f t="shared" si="6"/>
        <v>26.066350710900476</v>
      </c>
      <c r="K122" s="12"/>
    </row>
    <row r="123" spans="1:11" ht="12.75" customHeight="1">
      <c r="A123" s="15">
        <v>655</v>
      </c>
      <c r="B123" s="54">
        <v>9782851806550</v>
      </c>
      <c r="C123" s="15" t="s">
        <v>5</v>
      </c>
      <c r="E123" s="11">
        <v>32.5</v>
      </c>
      <c r="F123" s="11">
        <f>E123/1.055</f>
        <v>30.80568720379147</v>
      </c>
      <c r="H123" s="48">
        <f t="shared" si="6"/>
        <v>30.80568720379147</v>
      </c>
      <c r="K123" s="12"/>
    </row>
    <row r="124" ht="12.75" customHeight="1">
      <c r="H124" s="47"/>
    </row>
    <row r="125" spans="1:8" ht="12.75" customHeight="1">
      <c r="A125" s="63" t="s">
        <v>250</v>
      </c>
      <c r="B125" s="63"/>
      <c r="C125" s="63"/>
      <c r="H125" s="47"/>
    </row>
    <row r="126" spans="1:11" ht="12.75" customHeight="1">
      <c r="A126" s="15" t="s">
        <v>122</v>
      </c>
      <c r="B126" s="54">
        <v>9782851808592</v>
      </c>
      <c r="C126" s="15" t="s">
        <v>156</v>
      </c>
      <c r="E126" s="11">
        <v>27.5</v>
      </c>
      <c r="F126" s="11">
        <f>E126/1.055</f>
        <v>26.066350710900476</v>
      </c>
      <c r="H126" s="48">
        <f t="shared" si="6"/>
        <v>26.066350710900476</v>
      </c>
      <c r="K126" s="12"/>
    </row>
    <row r="127" spans="1:11" ht="12.75" customHeight="1">
      <c r="A127" s="16"/>
      <c r="B127" s="16"/>
      <c r="C127" s="16"/>
      <c r="E127" s="17"/>
      <c r="F127" s="17"/>
      <c r="H127" s="47"/>
      <c r="K127" s="4"/>
    </row>
    <row r="128" spans="5:8" ht="12.75" customHeight="1">
      <c r="E128" s="3" t="s">
        <v>104</v>
      </c>
      <c r="H128" s="47"/>
    </row>
    <row r="129" spans="5:8" ht="12.75" customHeight="1">
      <c r="E129" s="6"/>
      <c r="H129" s="47"/>
    </row>
    <row r="130" spans="5:8" ht="12.75" customHeight="1">
      <c r="E130" s="5"/>
      <c r="H130" s="47"/>
    </row>
    <row r="131" spans="1:8" ht="12.75" customHeight="1">
      <c r="A131" s="25" t="s">
        <v>33</v>
      </c>
      <c r="B131" s="25"/>
      <c r="C131" s="25" t="s">
        <v>29</v>
      </c>
      <c r="E131" s="61" t="s">
        <v>46</v>
      </c>
      <c r="F131" s="62"/>
      <c r="H131" s="44" t="s">
        <v>243</v>
      </c>
    </row>
    <row r="132" spans="1:11" ht="12.75" customHeight="1">
      <c r="A132" s="33" t="s">
        <v>211</v>
      </c>
      <c r="B132" s="33"/>
      <c r="C132" s="33" t="s">
        <v>281</v>
      </c>
      <c r="E132" s="26" t="s">
        <v>30</v>
      </c>
      <c r="F132" s="26" t="s">
        <v>31</v>
      </c>
      <c r="H132" s="44" t="s">
        <v>31</v>
      </c>
      <c r="K132" s="27" t="s">
        <v>32</v>
      </c>
    </row>
    <row r="133" ht="6.75" customHeight="1">
      <c r="H133" s="47"/>
    </row>
    <row r="134" spans="1:8" ht="12.75" customHeight="1">
      <c r="A134" s="63" t="s">
        <v>214</v>
      </c>
      <c r="B134" s="63"/>
      <c r="C134" s="63"/>
      <c r="H134" s="47"/>
    </row>
    <row r="135" spans="1:11" ht="12.75" customHeight="1">
      <c r="A135" s="15" t="s">
        <v>141</v>
      </c>
      <c r="B135" s="54">
        <v>9782851808523</v>
      </c>
      <c r="C135" s="15" t="s">
        <v>251</v>
      </c>
      <c r="E135" s="11">
        <v>17.8</v>
      </c>
      <c r="F135" s="11">
        <f aca="true" t="shared" si="9" ref="F135:F145">E135/1.055</f>
        <v>16.872037914691944</v>
      </c>
      <c r="H135" s="48">
        <f t="shared" si="6"/>
        <v>16.872037914691944</v>
      </c>
      <c r="K135" s="12"/>
    </row>
    <row r="136" spans="1:11" ht="12.75" customHeight="1">
      <c r="A136" s="15" t="s">
        <v>121</v>
      </c>
      <c r="B136" s="54">
        <v>9782851808615</v>
      </c>
      <c r="C136" s="15" t="s">
        <v>252</v>
      </c>
      <c r="E136" s="11">
        <v>19.95</v>
      </c>
      <c r="F136" s="11">
        <f t="shared" si="9"/>
        <v>18.90995260663507</v>
      </c>
      <c r="H136" s="48">
        <f t="shared" si="6"/>
        <v>18.90995260663507</v>
      </c>
      <c r="K136" s="12"/>
    </row>
    <row r="137" spans="1:11" ht="12.75" customHeight="1">
      <c r="A137" s="32" t="s">
        <v>160</v>
      </c>
      <c r="B137" s="54">
        <v>9782851808868</v>
      </c>
      <c r="C137" s="15" t="s">
        <v>159</v>
      </c>
      <c r="E137" s="11">
        <v>27.5</v>
      </c>
      <c r="F137" s="11">
        <f t="shared" si="9"/>
        <v>26.066350710900476</v>
      </c>
      <c r="H137" s="48">
        <f t="shared" si="6"/>
        <v>26.066350710900476</v>
      </c>
      <c r="K137" s="12"/>
    </row>
    <row r="138" spans="1:11" ht="12.75" customHeight="1">
      <c r="A138" s="32" t="s">
        <v>180</v>
      </c>
      <c r="B138" s="54">
        <v>9782851808912</v>
      </c>
      <c r="C138" s="15" t="s">
        <v>181</v>
      </c>
      <c r="E138" s="11">
        <v>26</v>
      </c>
      <c r="F138" s="11">
        <f t="shared" si="9"/>
        <v>24.644549763033176</v>
      </c>
      <c r="H138" s="48">
        <f t="shared" si="6"/>
        <v>24.644549763033176</v>
      </c>
      <c r="K138" s="12"/>
    </row>
    <row r="139" spans="1:11" ht="12.75" customHeight="1">
      <c r="A139" s="32" t="s">
        <v>171</v>
      </c>
      <c r="B139" s="54">
        <v>9782851808769</v>
      </c>
      <c r="C139" s="15" t="s">
        <v>170</v>
      </c>
      <c r="E139" s="11">
        <v>24.95</v>
      </c>
      <c r="F139" s="11">
        <f t="shared" si="9"/>
        <v>23.64928909952607</v>
      </c>
      <c r="H139" s="48">
        <f t="shared" si="6"/>
        <v>23.64928909952607</v>
      </c>
      <c r="K139" s="12"/>
    </row>
    <row r="140" spans="1:11" ht="12.75" customHeight="1">
      <c r="A140" s="32" t="s">
        <v>118</v>
      </c>
      <c r="B140" s="54">
        <v>9782851808530</v>
      </c>
      <c r="C140" s="15" t="s">
        <v>117</v>
      </c>
      <c r="E140" s="11">
        <v>24.95</v>
      </c>
      <c r="F140" s="11">
        <f t="shared" si="9"/>
        <v>23.64928909952607</v>
      </c>
      <c r="H140" s="48">
        <f t="shared" si="6"/>
        <v>23.64928909952607</v>
      </c>
      <c r="K140" s="12"/>
    </row>
    <row r="141" spans="1:11" ht="12.75" customHeight="1">
      <c r="A141" s="32" t="s">
        <v>119</v>
      </c>
      <c r="B141" s="54">
        <v>9782851808622</v>
      </c>
      <c r="C141" s="15" t="s">
        <v>120</v>
      </c>
      <c r="E141" s="11">
        <v>24.95</v>
      </c>
      <c r="F141" s="11">
        <f t="shared" si="9"/>
        <v>23.64928909952607</v>
      </c>
      <c r="H141" s="48">
        <f t="shared" si="6"/>
        <v>23.64928909952607</v>
      </c>
      <c r="K141" s="12"/>
    </row>
    <row r="142" spans="1:11" ht="12.75" customHeight="1">
      <c r="A142" s="32" t="s">
        <v>153</v>
      </c>
      <c r="B142" s="54">
        <v>9782851808776</v>
      </c>
      <c r="C142" s="15" t="s">
        <v>195</v>
      </c>
      <c r="E142" s="11">
        <v>49.95</v>
      </c>
      <c r="F142" s="11">
        <f t="shared" si="9"/>
        <v>47.345971563981045</v>
      </c>
      <c r="H142" s="48">
        <f t="shared" si="6"/>
        <v>47.345971563981045</v>
      </c>
      <c r="K142" s="12"/>
    </row>
    <row r="143" spans="1:11" ht="12.75" customHeight="1">
      <c r="A143" s="32" t="s">
        <v>56</v>
      </c>
      <c r="B143" s="54">
        <v>9782851807922</v>
      </c>
      <c r="C143" s="15" t="s">
        <v>57</v>
      </c>
      <c r="E143" s="11">
        <v>22.95</v>
      </c>
      <c r="F143" s="11">
        <f t="shared" si="9"/>
        <v>21.75355450236967</v>
      </c>
      <c r="H143" s="48">
        <f t="shared" si="6"/>
        <v>21.75355450236967</v>
      </c>
      <c r="K143" s="12"/>
    </row>
    <row r="144" spans="1:11" ht="12.75" customHeight="1">
      <c r="A144" s="32" t="s">
        <v>196</v>
      </c>
      <c r="B144" s="54">
        <v>9782851809025</v>
      </c>
      <c r="C144" s="15" t="s">
        <v>197</v>
      </c>
      <c r="E144" s="11">
        <v>16.5</v>
      </c>
      <c r="F144" s="11">
        <f t="shared" si="9"/>
        <v>15.639810426540285</v>
      </c>
      <c r="H144" s="48">
        <f aca="true" t="shared" si="10" ref="H144:H189">F144*(1-$H$7)</f>
        <v>15.639810426540285</v>
      </c>
      <c r="K144" s="12"/>
    </row>
    <row r="145" spans="1:11" ht="12.75" customHeight="1">
      <c r="A145" s="32" t="s">
        <v>215</v>
      </c>
      <c r="B145" s="54">
        <v>9782851809032</v>
      </c>
      <c r="C145" s="15" t="s">
        <v>198</v>
      </c>
      <c r="E145" s="11">
        <v>16.5</v>
      </c>
      <c r="F145" s="11">
        <f t="shared" si="9"/>
        <v>15.639810426540285</v>
      </c>
      <c r="H145" s="48">
        <f t="shared" si="10"/>
        <v>15.639810426540285</v>
      </c>
      <c r="K145" s="12"/>
    </row>
    <row r="146" ht="12.75" customHeight="1">
      <c r="H146" s="47"/>
    </row>
    <row r="147" spans="1:8" ht="12.75" customHeight="1">
      <c r="A147" s="63" t="s">
        <v>75</v>
      </c>
      <c r="B147" s="63"/>
      <c r="C147" s="63"/>
      <c r="H147" s="47"/>
    </row>
    <row r="148" spans="1:11" ht="12.75" customHeight="1">
      <c r="A148" s="32" t="s">
        <v>158</v>
      </c>
      <c r="B148" s="54">
        <v>9782851808806</v>
      </c>
      <c r="C148" s="13" t="s">
        <v>157</v>
      </c>
      <c r="D148" s="23"/>
      <c r="E148" s="24">
        <v>14.9</v>
      </c>
      <c r="F148" s="24">
        <f aca="true" t="shared" si="11" ref="F148:F154">E148/1.055</f>
        <v>14.123222748815166</v>
      </c>
      <c r="G148" s="23"/>
      <c r="H148" s="48">
        <f t="shared" si="10"/>
        <v>14.123222748815166</v>
      </c>
      <c r="I148" s="23"/>
      <c r="K148" s="12"/>
    </row>
    <row r="149" spans="1:11" ht="12.75" customHeight="1">
      <c r="A149" s="32" t="s">
        <v>98</v>
      </c>
      <c r="B149" s="54">
        <v>9782851808387</v>
      </c>
      <c r="C149" s="13" t="s">
        <v>97</v>
      </c>
      <c r="D149" s="23"/>
      <c r="E149" s="24">
        <v>14.9</v>
      </c>
      <c r="F149" s="24">
        <f t="shared" si="11"/>
        <v>14.123222748815166</v>
      </c>
      <c r="G149" s="23"/>
      <c r="H149" s="48">
        <f t="shared" si="10"/>
        <v>14.123222748815166</v>
      </c>
      <c r="I149" s="23"/>
      <c r="K149" s="12"/>
    </row>
    <row r="150" spans="1:11" ht="12.75" customHeight="1">
      <c r="A150" s="32" t="s">
        <v>172</v>
      </c>
      <c r="B150" s="54">
        <v>9782851808851</v>
      </c>
      <c r="C150" s="13" t="s">
        <v>173</v>
      </c>
      <c r="D150" s="23"/>
      <c r="E150" s="24">
        <v>17.5</v>
      </c>
      <c r="F150" s="24">
        <f t="shared" si="11"/>
        <v>16.587677725118485</v>
      </c>
      <c r="G150" s="23"/>
      <c r="H150" s="48">
        <f t="shared" si="10"/>
        <v>16.587677725118485</v>
      </c>
      <c r="I150" s="23"/>
      <c r="K150" s="12"/>
    </row>
    <row r="151" spans="1:11" ht="12.75" customHeight="1">
      <c r="A151" s="15" t="s">
        <v>135</v>
      </c>
      <c r="B151" s="54">
        <v>9782851808684</v>
      </c>
      <c r="C151" s="15" t="s">
        <v>134</v>
      </c>
      <c r="E151" s="11">
        <v>24.95</v>
      </c>
      <c r="F151" s="24">
        <f t="shared" si="11"/>
        <v>23.64928909952607</v>
      </c>
      <c r="H151" s="48">
        <f t="shared" si="10"/>
        <v>23.64928909952607</v>
      </c>
      <c r="K151" s="12"/>
    </row>
    <row r="152" spans="1:11" ht="12.75" customHeight="1">
      <c r="A152" s="15">
        <v>691</v>
      </c>
      <c r="B152" s="54">
        <v>9782851806918</v>
      </c>
      <c r="C152" s="15" t="s">
        <v>36</v>
      </c>
      <c r="E152" s="11">
        <v>23.95</v>
      </c>
      <c r="F152" s="24">
        <f t="shared" si="11"/>
        <v>22.70142180094787</v>
      </c>
      <c r="H152" s="48">
        <f t="shared" si="10"/>
        <v>22.70142180094787</v>
      </c>
      <c r="K152" s="12"/>
    </row>
    <row r="153" spans="1:11" ht="12.75" customHeight="1">
      <c r="A153" s="32" t="s">
        <v>236</v>
      </c>
      <c r="B153" s="54">
        <v>9782851809155</v>
      </c>
      <c r="C153" s="15" t="s">
        <v>237</v>
      </c>
      <c r="E153" s="11">
        <v>23.5</v>
      </c>
      <c r="F153" s="24">
        <f t="shared" si="11"/>
        <v>22.27488151658768</v>
      </c>
      <c r="H153" s="48">
        <f t="shared" si="10"/>
        <v>22.27488151658768</v>
      </c>
      <c r="K153" s="12"/>
    </row>
    <row r="154" spans="1:11" ht="12.75" customHeight="1">
      <c r="A154" s="32" t="s">
        <v>266</v>
      </c>
      <c r="B154" s="54">
        <v>9782851809308</v>
      </c>
      <c r="C154" s="15" t="s">
        <v>267</v>
      </c>
      <c r="E154" s="11">
        <v>24.95</v>
      </c>
      <c r="F154" s="24">
        <f t="shared" si="11"/>
        <v>23.64928909952607</v>
      </c>
      <c r="H154" s="48">
        <f t="shared" si="10"/>
        <v>23.64928909952607</v>
      </c>
      <c r="K154" s="12"/>
    </row>
    <row r="155" spans="1:11" ht="12.75" customHeight="1">
      <c r="A155" s="32" t="s">
        <v>276</v>
      </c>
      <c r="B155" s="54">
        <v>9782851809230</v>
      </c>
      <c r="C155" s="15" t="s">
        <v>277</v>
      </c>
      <c r="E155" s="11">
        <v>19.5</v>
      </c>
      <c r="F155" s="24">
        <f>E155/1.055</f>
        <v>18.483412322274884</v>
      </c>
      <c r="H155" s="48">
        <f>F155*(1-$H$7)</f>
        <v>18.483412322274884</v>
      </c>
      <c r="K155" s="12"/>
    </row>
    <row r="156" ht="12.75" customHeight="1">
      <c r="H156" s="47"/>
    </row>
    <row r="157" spans="1:8" ht="12.75" customHeight="1">
      <c r="A157" s="63" t="s">
        <v>240</v>
      </c>
      <c r="B157" s="63"/>
      <c r="C157" s="63"/>
      <c r="H157" s="47"/>
    </row>
    <row r="158" spans="1:11" ht="12.75" customHeight="1">
      <c r="A158" s="15">
        <v>682</v>
      </c>
      <c r="B158" s="54">
        <v>9782851806826</v>
      </c>
      <c r="C158" s="15" t="s">
        <v>10</v>
      </c>
      <c r="E158" s="11">
        <v>24.95</v>
      </c>
      <c r="F158" s="11">
        <f>E158/1.055</f>
        <v>23.64928909952607</v>
      </c>
      <c r="H158" s="48">
        <f t="shared" si="10"/>
        <v>23.64928909952607</v>
      </c>
      <c r="K158" s="12"/>
    </row>
    <row r="159" spans="1:11" ht="12.75" customHeight="1">
      <c r="A159" s="15" t="s">
        <v>23</v>
      </c>
      <c r="B159" s="54">
        <v>9782851807397</v>
      </c>
      <c r="C159" s="15" t="s">
        <v>24</v>
      </c>
      <c r="E159" s="11">
        <v>24.95</v>
      </c>
      <c r="F159" s="11">
        <f>E159/1.055</f>
        <v>23.64928909952607</v>
      </c>
      <c r="H159" s="48">
        <f t="shared" si="10"/>
        <v>23.64928909952607</v>
      </c>
      <c r="K159" s="12"/>
    </row>
    <row r="160" spans="1:11" ht="12.75" customHeight="1">
      <c r="A160" s="32" t="s">
        <v>199</v>
      </c>
      <c r="B160" s="54">
        <v>9782851809087</v>
      </c>
      <c r="C160" s="15" t="s">
        <v>200</v>
      </c>
      <c r="E160" s="11">
        <v>19.5</v>
      </c>
      <c r="F160" s="11">
        <f>E160/1.055</f>
        <v>18.483412322274884</v>
      </c>
      <c r="H160" s="48">
        <f t="shared" si="10"/>
        <v>18.483412322274884</v>
      </c>
      <c r="K160" s="12"/>
    </row>
    <row r="161" spans="1:11" ht="12.75" customHeight="1">
      <c r="A161" s="34" t="s">
        <v>295</v>
      </c>
      <c r="B161" s="55">
        <v>9782851809421</v>
      </c>
      <c r="C161" s="34" t="s">
        <v>319</v>
      </c>
      <c r="E161" s="11">
        <v>24.95</v>
      </c>
      <c r="F161" s="11">
        <f>E161/1.055</f>
        <v>23.64928909952607</v>
      </c>
      <c r="H161" s="48">
        <v>24.95</v>
      </c>
      <c r="K161" s="12"/>
    </row>
    <row r="162" ht="13.5">
      <c r="H162" s="47"/>
    </row>
    <row r="163" spans="5:8" ht="12.75" customHeight="1">
      <c r="E163" s="3" t="s">
        <v>104</v>
      </c>
      <c r="H163" s="47"/>
    </row>
    <row r="164" spans="5:8" ht="12.75" customHeight="1">
      <c r="E164" s="6"/>
      <c r="H164" s="47"/>
    </row>
    <row r="165" spans="5:8" ht="12.75" customHeight="1">
      <c r="E165" s="5"/>
      <c r="H165" s="47"/>
    </row>
    <row r="166" spans="1:8" ht="12.75" customHeight="1">
      <c r="A166" s="25" t="s">
        <v>33</v>
      </c>
      <c r="B166" s="25"/>
      <c r="C166" s="25" t="s">
        <v>29</v>
      </c>
      <c r="E166" s="61" t="s">
        <v>46</v>
      </c>
      <c r="F166" s="62"/>
      <c r="H166" s="44" t="s">
        <v>243</v>
      </c>
    </row>
    <row r="167" spans="1:11" ht="12.75" customHeight="1">
      <c r="A167" s="37" t="s">
        <v>211</v>
      </c>
      <c r="B167" s="37"/>
      <c r="C167" s="37" t="s">
        <v>281</v>
      </c>
      <c r="E167" s="38" t="s">
        <v>30</v>
      </c>
      <c r="F167" s="38" t="s">
        <v>31</v>
      </c>
      <c r="H167" s="44" t="s">
        <v>31</v>
      </c>
      <c r="K167" s="39" t="s">
        <v>32</v>
      </c>
    </row>
    <row r="168" spans="1:11" ht="12.75" customHeight="1">
      <c r="A168" s="40"/>
      <c r="B168" s="40"/>
      <c r="C168" s="40"/>
      <c r="D168" s="36"/>
      <c r="E168" s="29"/>
      <c r="F168" s="29"/>
      <c r="G168" s="36"/>
      <c r="H168" s="47"/>
      <c r="I168" s="36"/>
      <c r="J168" s="36"/>
      <c r="K168" s="30"/>
    </row>
    <row r="169" spans="1:8" ht="12.75" customHeight="1">
      <c r="A169" s="63" t="s">
        <v>76</v>
      </c>
      <c r="B169" s="63"/>
      <c r="C169" s="63"/>
      <c r="H169" s="47"/>
    </row>
    <row r="170" spans="1:11" ht="12.75" customHeight="1">
      <c r="A170" s="14" t="s">
        <v>85</v>
      </c>
      <c r="B170" s="54">
        <v>9782851807960</v>
      </c>
      <c r="C170" s="14" t="s">
        <v>168</v>
      </c>
      <c r="E170" s="11">
        <v>23.5</v>
      </c>
      <c r="F170" s="11">
        <f>E170/1.055</f>
        <v>22.27488151658768</v>
      </c>
      <c r="H170" s="48">
        <f t="shared" si="10"/>
        <v>22.27488151658768</v>
      </c>
      <c r="K170" s="12"/>
    </row>
    <row r="171" spans="1:11" ht="12.75" customHeight="1">
      <c r="A171" s="15">
        <v>590</v>
      </c>
      <c r="B171" s="54">
        <v>9782851805904</v>
      </c>
      <c r="C171" s="15" t="s">
        <v>2</v>
      </c>
      <c r="E171" s="11">
        <v>27.5</v>
      </c>
      <c r="F171" s="11">
        <f aca="true" t="shared" si="12" ref="F171:F179">E171/1.055</f>
        <v>26.066350710900476</v>
      </c>
      <c r="H171" s="48">
        <f t="shared" si="10"/>
        <v>26.066350710900476</v>
      </c>
      <c r="K171" s="12"/>
    </row>
    <row r="172" spans="1:11" ht="12.75" customHeight="1">
      <c r="A172" s="15" t="s">
        <v>17</v>
      </c>
      <c r="B172" s="54">
        <v>9782851807205</v>
      </c>
      <c r="C172" s="15" t="s">
        <v>18</v>
      </c>
      <c r="E172" s="11">
        <v>27.5</v>
      </c>
      <c r="F172" s="11">
        <f t="shared" si="12"/>
        <v>26.066350710900476</v>
      </c>
      <c r="H172" s="48">
        <f t="shared" si="10"/>
        <v>26.066350710900476</v>
      </c>
      <c r="K172" s="12"/>
    </row>
    <row r="173" spans="1:11" ht="12.75" customHeight="1">
      <c r="A173" s="32" t="s">
        <v>80</v>
      </c>
      <c r="B173" s="54">
        <v>9782851808226</v>
      </c>
      <c r="C173" s="15" t="s">
        <v>81</v>
      </c>
      <c r="E173" s="11">
        <v>24.9</v>
      </c>
      <c r="F173" s="11">
        <f t="shared" si="12"/>
        <v>23.601895734597157</v>
      </c>
      <c r="H173" s="48">
        <f t="shared" si="10"/>
        <v>23.601895734597157</v>
      </c>
      <c r="K173" s="12"/>
    </row>
    <row r="174" spans="1:11" ht="12.75" customHeight="1">
      <c r="A174" s="32" t="s">
        <v>165</v>
      </c>
      <c r="B174" s="54">
        <v>9782851808820</v>
      </c>
      <c r="C174" s="15" t="s">
        <v>167</v>
      </c>
      <c r="E174" s="11">
        <v>24.9</v>
      </c>
      <c r="F174" s="11">
        <f t="shared" si="12"/>
        <v>23.601895734597157</v>
      </c>
      <c r="H174" s="48">
        <f t="shared" si="10"/>
        <v>23.601895734597157</v>
      </c>
      <c r="K174" s="12"/>
    </row>
    <row r="175" spans="1:11" ht="12.75" customHeight="1">
      <c r="A175" s="32" t="s">
        <v>166</v>
      </c>
      <c r="B175" s="54">
        <v>9782851808837</v>
      </c>
      <c r="C175" s="15" t="s">
        <v>169</v>
      </c>
      <c r="E175" s="11">
        <v>23.5</v>
      </c>
      <c r="F175" s="11">
        <f t="shared" si="12"/>
        <v>22.27488151658768</v>
      </c>
      <c r="H175" s="48">
        <f t="shared" si="10"/>
        <v>22.27488151658768</v>
      </c>
      <c r="K175" s="12"/>
    </row>
    <row r="176" spans="1:11" ht="12.75" customHeight="1">
      <c r="A176" s="32" t="s">
        <v>83</v>
      </c>
      <c r="B176" s="54">
        <v>9782851808257</v>
      </c>
      <c r="C176" s="15" t="s">
        <v>84</v>
      </c>
      <c r="E176" s="11">
        <v>29.8</v>
      </c>
      <c r="F176" s="11">
        <f t="shared" si="12"/>
        <v>28.246445497630333</v>
      </c>
      <c r="H176" s="48">
        <f t="shared" si="10"/>
        <v>28.246445497630333</v>
      </c>
      <c r="K176" s="12"/>
    </row>
    <row r="177" spans="1:11" ht="12.75" customHeight="1">
      <c r="A177" s="15">
        <v>631</v>
      </c>
      <c r="B177" s="54">
        <v>9782851806314</v>
      </c>
      <c r="C177" s="15" t="s">
        <v>4</v>
      </c>
      <c r="E177" s="11">
        <v>29.95</v>
      </c>
      <c r="F177" s="11">
        <f t="shared" si="12"/>
        <v>28.388625592417064</v>
      </c>
      <c r="H177" s="48">
        <f t="shared" si="10"/>
        <v>28.388625592417064</v>
      </c>
      <c r="K177" s="12"/>
    </row>
    <row r="178" spans="1:11" ht="12.75" customHeight="1">
      <c r="A178" s="15" t="s">
        <v>110</v>
      </c>
      <c r="B178" s="54">
        <v>9782851808486</v>
      </c>
      <c r="C178" s="15" t="s">
        <v>111</v>
      </c>
      <c r="E178" s="11">
        <v>22.5</v>
      </c>
      <c r="F178" s="11">
        <f t="shared" si="12"/>
        <v>21.32701421800948</v>
      </c>
      <c r="H178" s="48">
        <f t="shared" si="10"/>
        <v>21.32701421800948</v>
      </c>
      <c r="K178" s="12"/>
    </row>
    <row r="179" spans="1:11" ht="12.75" customHeight="1">
      <c r="A179" s="15" t="s">
        <v>91</v>
      </c>
      <c r="B179" s="54">
        <v>9782851808301</v>
      </c>
      <c r="C179" s="15" t="s">
        <v>90</v>
      </c>
      <c r="E179" s="11">
        <v>22.5</v>
      </c>
      <c r="F179" s="11">
        <f t="shared" si="12"/>
        <v>21.32701421800948</v>
      </c>
      <c r="H179" s="48">
        <f t="shared" si="10"/>
        <v>21.32701421800948</v>
      </c>
      <c r="K179" s="12"/>
    </row>
    <row r="180" spans="1:11" ht="12.75" customHeight="1">
      <c r="A180" s="32" t="s">
        <v>221</v>
      </c>
      <c r="B180" s="54">
        <v>9782851809049</v>
      </c>
      <c r="C180" s="15" t="s">
        <v>220</v>
      </c>
      <c r="E180" s="11">
        <v>59.95</v>
      </c>
      <c r="F180" s="11">
        <f>E180/1.055</f>
        <v>56.824644549763036</v>
      </c>
      <c r="H180" s="48">
        <f t="shared" si="10"/>
        <v>56.824644549763036</v>
      </c>
      <c r="K180" s="12"/>
    </row>
    <row r="181" spans="1:11" ht="12.75" customHeight="1">
      <c r="A181" s="35"/>
      <c r="B181" s="35"/>
      <c r="C181" s="16"/>
      <c r="E181" s="17"/>
      <c r="F181" s="17"/>
      <c r="H181" s="47"/>
      <c r="K181" s="4"/>
    </row>
    <row r="182" spans="1:8" ht="12.75" customHeight="1">
      <c r="A182" s="63" t="s">
        <v>77</v>
      </c>
      <c r="B182" s="63"/>
      <c r="C182" s="63"/>
      <c r="H182" s="47"/>
    </row>
    <row r="183" spans="1:11" ht="12.75" customHeight="1">
      <c r="A183" s="15" t="s">
        <v>21</v>
      </c>
      <c r="B183" s="54">
        <v>9782851807359</v>
      </c>
      <c r="C183" s="15" t="s">
        <v>22</v>
      </c>
      <c r="E183" s="11">
        <v>23.95</v>
      </c>
      <c r="F183" s="11">
        <f>E183/1.055</f>
        <v>22.70142180094787</v>
      </c>
      <c r="H183" s="48">
        <f t="shared" si="10"/>
        <v>22.70142180094787</v>
      </c>
      <c r="K183" s="12"/>
    </row>
    <row r="184" ht="12.75" customHeight="1">
      <c r="H184" s="47"/>
    </row>
    <row r="185" spans="1:8" ht="12.75" customHeight="1">
      <c r="A185" s="64" t="s">
        <v>70</v>
      </c>
      <c r="B185" s="64"/>
      <c r="C185" s="64"/>
      <c r="H185" s="47"/>
    </row>
    <row r="186" spans="1:11" ht="12.75" customHeight="1">
      <c r="A186" s="15">
        <v>600</v>
      </c>
      <c r="B186" s="54">
        <v>9782851806000</v>
      </c>
      <c r="C186" s="15" t="s">
        <v>132</v>
      </c>
      <c r="E186" s="11">
        <v>26.5</v>
      </c>
      <c r="F186" s="11">
        <f aca="true" t="shared" si="13" ref="F186:F193">E186/1.055</f>
        <v>25.118483412322277</v>
      </c>
      <c r="H186" s="48">
        <f t="shared" si="10"/>
        <v>25.118483412322277</v>
      </c>
      <c r="K186" s="12"/>
    </row>
    <row r="187" spans="1:11" ht="12.75" customHeight="1">
      <c r="A187" s="15" t="s">
        <v>28</v>
      </c>
      <c r="B187" s="54">
        <v>9782851807526</v>
      </c>
      <c r="C187" s="15" t="s">
        <v>125</v>
      </c>
      <c r="E187" s="11">
        <v>29.95</v>
      </c>
      <c r="F187" s="11">
        <f t="shared" si="13"/>
        <v>28.388625592417064</v>
      </c>
      <c r="H187" s="48">
        <f t="shared" si="10"/>
        <v>28.388625592417064</v>
      </c>
      <c r="K187" s="12"/>
    </row>
    <row r="188" spans="1:11" ht="12.75" customHeight="1">
      <c r="A188" s="15" t="s">
        <v>19</v>
      </c>
      <c r="B188" s="54">
        <v>9782851807335</v>
      </c>
      <c r="C188" s="15" t="s">
        <v>20</v>
      </c>
      <c r="E188" s="11">
        <v>29.95</v>
      </c>
      <c r="F188" s="11">
        <f t="shared" si="13"/>
        <v>28.388625592417064</v>
      </c>
      <c r="H188" s="48">
        <f t="shared" si="10"/>
        <v>28.388625592417064</v>
      </c>
      <c r="K188" s="12"/>
    </row>
    <row r="189" spans="1:11" ht="12.75" customHeight="1">
      <c r="A189" s="15">
        <v>697</v>
      </c>
      <c r="B189" s="54">
        <v>9782851806970</v>
      </c>
      <c r="C189" s="15" t="s">
        <v>12</v>
      </c>
      <c r="E189" s="11">
        <v>24.95</v>
      </c>
      <c r="F189" s="11">
        <f t="shared" si="13"/>
        <v>23.64928909952607</v>
      </c>
      <c r="H189" s="48">
        <f t="shared" si="10"/>
        <v>23.64928909952607</v>
      </c>
      <c r="K189" s="12"/>
    </row>
    <row r="190" spans="1:11" ht="12.75" customHeight="1">
      <c r="A190" s="14" t="s">
        <v>47</v>
      </c>
      <c r="B190" s="54">
        <v>9782851807892</v>
      </c>
      <c r="C190" s="14" t="s">
        <v>48</v>
      </c>
      <c r="E190" s="11">
        <v>32.5</v>
      </c>
      <c r="F190" s="11">
        <f t="shared" si="13"/>
        <v>30.80568720379147</v>
      </c>
      <c r="H190" s="48">
        <f>F190*(1-$H$7)</f>
        <v>30.80568720379147</v>
      </c>
      <c r="K190" s="12"/>
    </row>
    <row r="191" spans="1:11" ht="12.75" customHeight="1">
      <c r="A191" s="15" t="s">
        <v>126</v>
      </c>
      <c r="B191" s="54">
        <v>9782851808677</v>
      </c>
      <c r="C191" s="15" t="s">
        <v>131</v>
      </c>
      <c r="E191" s="11">
        <v>22.5</v>
      </c>
      <c r="F191" s="11">
        <f t="shared" si="13"/>
        <v>21.32701421800948</v>
      </c>
      <c r="H191" s="48">
        <f>F191*(1-$H$7)</f>
        <v>21.32701421800948</v>
      </c>
      <c r="K191" s="12"/>
    </row>
    <row r="192" spans="1:11" ht="12.75" customHeight="1">
      <c r="A192" s="9" t="s">
        <v>112</v>
      </c>
      <c r="B192" s="54">
        <v>9782851808516</v>
      </c>
      <c r="C192" s="9" t="s">
        <v>113</v>
      </c>
      <c r="E192" s="10">
        <v>27.5</v>
      </c>
      <c r="F192" s="11">
        <f t="shared" si="13"/>
        <v>26.066350710900476</v>
      </c>
      <c r="H192" s="48">
        <f>F192*(1-$H$7)</f>
        <v>26.066350710900476</v>
      </c>
      <c r="K192" s="12"/>
    </row>
    <row r="193" spans="1:11" ht="12.75" customHeight="1">
      <c r="A193" s="56" t="s">
        <v>300</v>
      </c>
      <c r="B193" s="55">
        <v>9782851809407</v>
      </c>
      <c r="C193" s="56" t="s">
        <v>333</v>
      </c>
      <c r="E193" s="10">
        <v>19.5</v>
      </c>
      <c r="F193" s="11">
        <f t="shared" si="13"/>
        <v>18.483412322274884</v>
      </c>
      <c r="H193" s="48">
        <f>F193*(1-$H$7)</f>
        <v>18.483412322274884</v>
      </c>
      <c r="K193" s="12"/>
    </row>
    <row r="194" spans="1:11" ht="12.75" customHeight="1">
      <c r="A194" s="16"/>
      <c r="B194" s="16"/>
      <c r="C194" s="16"/>
      <c r="E194" s="17"/>
      <c r="F194" s="17"/>
      <c r="H194" s="47"/>
      <c r="K194" s="4"/>
    </row>
    <row r="195" spans="1:11" ht="12.75" customHeight="1">
      <c r="A195" s="63" t="s">
        <v>71</v>
      </c>
      <c r="B195" s="63"/>
      <c r="C195" s="63"/>
      <c r="E195" s="17"/>
      <c r="F195" s="17"/>
      <c r="H195" s="47"/>
      <c r="K195" s="4"/>
    </row>
    <row r="196" spans="1:11" ht="12.75" customHeight="1">
      <c r="A196" s="15" t="s">
        <v>115</v>
      </c>
      <c r="B196" s="54">
        <v>9782851808547</v>
      </c>
      <c r="C196" s="15" t="s">
        <v>149</v>
      </c>
      <c r="E196" s="11">
        <v>29.95</v>
      </c>
      <c r="F196" s="11">
        <f>E196/1.055</f>
        <v>28.388625592417064</v>
      </c>
      <c r="H196" s="48">
        <f>F196*(1-$H$7)</f>
        <v>28.388625592417064</v>
      </c>
      <c r="K196" s="12"/>
    </row>
    <row r="197" spans="1:11" ht="12.75" customHeight="1">
      <c r="A197" s="15" t="s">
        <v>37</v>
      </c>
      <c r="B197" s="54">
        <v>9782851807656</v>
      </c>
      <c r="C197" s="15" t="s">
        <v>38</v>
      </c>
      <c r="E197" s="11">
        <v>26.5</v>
      </c>
      <c r="F197" s="11">
        <f>E197/1.055</f>
        <v>25.118483412322277</v>
      </c>
      <c r="H197" s="48">
        <f>F197*(1-$H$7)</f>
        <v>25.118483412322277</v>
      </c>
      <c r="K197" s="12"/>
    </row>
    <row r="198" spans="1:11" ht="12.75" customHeight="1">
      <c r="A198" s="16"/>
      <c r="B198" s="16"/>
      <c r="C198" s="16"/>
      <c r="E198" s="17"/>
      <c r="F198" s="17"/>
      <c r="H198" s="4"/>
      <c r="K198" s="4"/>
    </row>
    <row r="199" spans="1:11" ht="12.75" customHeight="1">
      <c r="A199" s="63" t="s">
        <v>262</v>
      </c>
      <c r="B199" s="63"/>
      <c r="C199" s="63"/>
      <c r="E199" s="17"/>
      <c r="F199" s="17"/>
      <c r="H199" s="47"/>
      <c r="K199" s="4"/>
    </row>
    <row r="200" spans="1:11" ht="12.75" customHeight="1">
      <c r="A200" s="15" t="s">
        <v>263</v>
      </c>
      <c r="B200" s="54">
        <v>9782851809216</v>
      </c>
      <c r="C200" s="15" t="s">
        <v>264</v>
      </c>
      <c r="E200" s="11">
        <v>23.5</v>
      </c>
      <c r="F200" s="11">
        <f>E200/1.055</f>
        <v>22.27488151658768</v>
      </c>
      <c r="H200" s="48">
        <f>F200*(1-$H$7)</f>
        <v>22.27488151658768</v>
      </c>
      <c r="K200" s="12"/>
    </row>
    <row r="201" spans="1:11" ht="12.75" customHeight="1">
      <c r="A201" s="16"/>
      <c r="B201" s="16"/>
      <c r="C201" s="16"/>
      <c r="E201" s="17"/>
      <c r="F201" s="17"/>
      <c r="H201" s="47"/>
      <c r="K201" s="4"/>
    </row>
    <row r="202" spans="1:11" ht="12.75" customHeight="1">
      <c r="A202" s="63" t="s">
        <v>72</v>
      </c>
      <c r="B202" s="63"/>
      <c r="C202" s="63"/>
      <c r="E202" s="17"/>
      <c r="F202" s="17"/>
      <c r="H202" s="47"/>
      <c r="K202" s="4"/>
    </row>
    <row r="203" spans="1:11" ht="12.75" customHeight="1">
      <c r="A203" s="15" t="s">
        <v>114</v>
      </c>
      <c r="B203" s="54">
        <v>9782851808578</v>
      </c>
      <c r="C203" s="15" t="s">
        <v>142</v>
      </c>
      <c r="E203" s="11">
        <v>27.5</v>
      </c>
      <c r="F203" s="11">
        <f>E203/1.055</f>
        <v>26.066350710900476</v>
      </c>
      <c r="H203" s="48">
        <f>F203*(1-$H$7)</f>
        <v>26.066350710900476</v>
      </c>
      <c r="K203" s="12"/>
    </row>
    <row r="204" spans="1:11" ht="12.75" customHeight="1">
      <c r="A204" s="32" t="s">
        <v>187</v>
      </c>
      <c r="B204" s="54">
        <v>9782851808943</v>
      </c>
      <c r="C204" s="15" t="s">
        <v>188</v>
      </c>
      <c r="E204" s="11">
        <v>27.5</v>
      </c>
      <c r="F204" s="11">
        <f>E204/1.055</f>
        <v>26.066350710900476</v>
      </c>
      <c r="H204" s="48">
        <f>F204*(1-$H$7)</f>
        <v>26.066350710900476</v>
      </c>
      <c r="K204" s="12"/>
    </row>
    <row r="205" spans="1:11" ht="12.75" customHeight="1">
      <c r="A205" s="15">
        <v>693</v>
      </c>
      <c r="B205" s="54">
        <v>9782851806932</v>
      </c>
      <c r="C205" s="15" t="s">
        <v>278</v>
      </c>
      <c r="E205" s="11">
        <v>21.5</v>
      </c>
      <c r="F205" s="11">
        <f>E205/1.055</f>
        <v>20.37914691943128</v>
      </c>
      <c r="H205" s="48">
        <f>F205*(1-$H$7)</f>
        <v>20.37914691943128</v>
      </c>
      <c r="K205" s="12"/>
    </row>
    <row r="206" spans="1:11" ht="12.75" customHeight="1">
      <c r="A206" s="33" t="s">
        <v>289</v>
      </c>
      <c r="B206" s="55">
        <v>9782851809322</v>
      </c>
      <c r="C206" s="34" t="s">
        <v>335</v>
      </c>
      <c r="E206" s="11">
        <v>24.5</v>
      </c>
      <c r="F206" s="11">
        <f>E206/1.055</f>
        <v>23.22274881516588</v>
      </c>
      <c r="H206" s="48">
        <f>F206*(1-$H$7)</f>
        <v>23.22274881516588</v>
      </c>
      <c r="K206" s="12"/>
    </row>
    <row r="207" spans="1:11" ht="12.75" customHeight="1">
      <c r="A207" s="33" t="s">
        <v>305</v>
      </c>
      <c r="B207" s="55">
        <v>9782851809483</v>
      </c>
      <c r="C207" s="34" t="s">
        <v>334</v>
      </c>
      <c r="E207" s="11">
        <v>24.95</v>
      </c>
      <c r="F207" s="11">
        <f>E207/1.055</f>
        <v>23.64928909952607</v>
      </c>
      <c r="H207" s="48">
        <f>F207*(1-$H$7)</f>
        <v>23.64928909952607</v>
      </c>
      <c r="K207" s="12"/>
    </row>
    <row r="208" spans="1:11" ht="12.75" customHeight="1">
      <c r="A208" s="16"/>
      <c r="B208" s="16"/>
      <c r="C208" s="16"/>
      <c r="E208" s="17"/>
      <c r="F208" s="17"/>
      <c r="H208" s="47"/>
      <c r="K208" s="4"/>
    </row>
    <row r="209" spans="1:11" ht="12.75" customHeight="1">
      <c r="A209" s="63" t="s">
        <v>136</v>
      </c>
      <c r="B209" s="63"/>
      <c r="C209" s="63"/>
      <c r="E209" s="17"/>
      <c r="F209" s="17"/>
      <c r="H209" s="47"/>
      <c r="K209" s="4"/>
    </row>
    <row r="210" spans="1:11" ht="12.75" customHeight="1">
      <c r="A210" s="15" t="s">
        <v>137</v>
      </c>
      <c r="B210" s="54">
        <v>9782851808691</v>
      </c>
      <c r="C210" s="15" t="s">
        <v>138</v>
      </c>
      <c r="E210" s="11">
        <v>24.95</v>
      </c>
      <c r="F210" s="11">
        <f>E210/1.055</f>
        <v>23.64928909952607</v>
      </c>
      <c r="H210" s="48">
        <f>F210*(1-$H$7)</f>
        <v>23.64928909952607</v>
      </c>
      <c r="K210" s="12"/>
    </row>
    <row r="211" ht="12.75" customHeight="1">
      <c r="H211" s="47"/>
    </row>
    <row r="212" spans="1:8" ht="12.75" customHeight="1">
      <c r="A212" s="63" t="s">
        <v>294</v>
      </c>
      <c r="B212" s="63"/>
      <c r="C212" s="63"/>
      <c r="H212" s="47"/>
    </row>
    <row r="213" spans="1:11" ht="12.75" customHeight="1">
      <c r="A213" s="15" t="s">
        <v>182</v>
      </c>
      <c r="B213" s="54">
        <v>9782851808929</v>
      </c>
      <c r="C213" s="15" t="s">
        <v>183</v>
      </c>
      <c r="E213" s="11">
        <v>24.95</v>
      </c>
      <c r="F213" s="11">
        <f>E213/1.055</f>
        <v>23.64928909952607</v>
      </c>
      <c r="H213" s="48">
        <f>F213*(1-$H$7)</f>
        <v>23.64928909952607</v>
      </c>
      <c r="K213" s="12"/>
    </row>
    <row r="214" spans="1:11" ht="12.75" customHeight="1">
      <c r="A214" s="15" t="s">
        <v>86</v>
      </c>
      <c r="B214" s="54">
        <v>9782851808271</v>
      </c>
      <c r="C214" s="15" t="s">
        <v>87</v>
      </c>
      <c r="E214" s="11">
        <v>22.5</v>
      </c>
      <c r="F214" s="11">
        <f>E214/1.055</f>
        <v>21.32701421800948</v>
      </c>
      <c r="H214" s="48">
        <f>F214*(1-$H$7)</f>
        <v>21.32701421800948</v>
      </c>
      <c r="K214" s="12"/>
    </row>
    <row r="215" spans="1:11" ht="12.75" customHeight="1">
      <c r="A215" s="15" t="s">
        <v>26</v>
      </c>
      <c r="B215" s="54">
        <v>9782851807519</v>
      </c>
      <c r="C215" s="15" t="s">
        <v>27</v>
      </c>
      <c r="E215" s="11">
        <v>23.95</v>
      </c>
      <c r="F215" s="11">
        <f>E215/1.055</f>
        <v>22.70142180094787</v>
      </c>
      <c r="H215" s="48">
        <f>F215*(1-$H$7)</f>
        <v>22.70142180094787</v>
      </c>
      <c r="K215" s="12"/>
    </row>
    <row r="216" spans="1:11" ht="12.75" customHeight="1">
      <c r="A216" s="33" t="s">
        <v>290</v>
      </c>
      <c r="B216" s="55">
        <v>9782851809360</v>
      </c>
      <c r="C216" s="34" t="s">
        <v>293</v>
      </c>
      <c r="E216" s="11">
        <v>22.5</v>
      </c>
      <c r="F216" s="11">
        <f>E216/1.055</f>
        <v>21.32701421800948</v>
      </c>
      <c r="H216" s="48">
        <f>F216*(1-$H$7)</f>
        <v>21.32701421800948</v>
      </c>
      <c r="K216" s="12"/>
    </row>
    <row r="217" ht="12.75" customHeight="1">
      <c r="H217" s="47"/>
    </row>
    <row r="218" spans="1:11" ht="12.75" customHeight="1">
      <c r="A218" s="16"/>
      <c r="B218" s="16"/>
      <c r="C218" s="16"/>
      <c r="E218" s="3" t="s">
        <v>104</v>
      </c>
      <c r="F218" s="17"/>
      <c r="H218" s="47"/>
      <c r="K218" s="22"/>
    </row>
    <row r="219" spans="1:11" ht="12.75" customHeight="1">
      <c r="A219" s="16"/>
      <c r="B219" s="16"/>
      <c r="C219" s="16"/>
      <c r="E219" s="6"/>
      <c r="F219" s="17"/>
      <c r="H219" s="47"/>
      <c r="K219" s="4"/>
    </row>
    <row r="220" spans="1:11" ht="12.75" customHeight="1">
      <c r="A220" s="16"/>
      <c r="B220" s="16"/>
      <c r="C220" s="16"/>
      <c r="E220" s="17"/>
      <c r="F220" s="17"/>
      <c r="H220" s="47"/>
      <c r="K220" s="4"/>
    </row>
    <row r="221" spans="1:8" ht="12.75" customHeight="1">
      <c r="A221" s="25" t="s">
        <v>33</v>
      </c>
      <c r="B221" s="25"/>
      <c r="C221" s="25" t="s">
        <v>29</v>
      </c>
      <c r="E221" s="61" t="s">
        <v>46</v>
      </c>
      <c r="F221" s="62"/>
      <c r="H221" s="44" t="s">
        <v>243</v>
      </c>
    </row>
    <row r="222" spans="1:11" ht="12.75" customHeight="1">
      <c r="A222" s="33" t="s">
        <v>211</v>
      </c>
      <c r="B222" s="33"/>
      <c r="C222" s="33" t="s">
        <v>281</v>
      </c>
      <c r="E222" s="26" t="s">
        <v>30</v>
      </c>
      <c r="F222" s="26" t="s">
        <v>31</v>
      </c>
      <c r="H222" s="44" t="s">
        <v>31</v>
      </c>
      <c r="K222" s="27" t="s">
        <v>32</v>
      </c>
    </row>
    <row r="223" spans="1:11" ht="12.75" customHeight="1">
      <c r="A223" s="18"/>
      <c r="B223" s="18"/>
      <c r="C223" s="18"/>
      <c r="D223" s="8"/>
      <c r="E223" s="19"/>
      <c r="F223" s="19"/>
      <c r="G223" s="8"/>
      <c r="H223" s="47"/>
      <c r="I223" s="8"/>
      <c r="K223" s="20"/>
    </row>
    <row r="224" ht="12.75" customHeight="1">
      <c r="H224" s="47"/>
    </row>
    <row r="225" spans="1:8" ht="12.75" customHeight="1">
      <c r="A225" s="63" t="s">
        <v>253</v>
      </c>
      <c r="B225" s="63"/>
      <c r="C225" s="63"/>
      <c r="H225" s="47"/>
    </row>
    <row r="226" spans="1:11" ht="12.75" customHeight="1">
      <c r="A226" s="58" t="s">
        <v>322</v>
      </c>
      <c r="B226" s="59">
        <v>9782851809445</v>
      </c>
      <c r="C226" s="58" t="s">
        <v>336</v>
      </c>
      <c r="E226" s="11">
        <v>32.5</v>
      </c>
      <c r="F226" s="11">
        <f>E226/1.055</f>
        <v>30.80568720379147</v>
      </c>
      <c r="H226" s="48">
        <f>F226*(1-$H$7)</f>
        <v>30.80568720379147</v>
      </c>
      <c r="K226" s="12"/>
    </row>
    <row r="227" spans="1:11" ht="12.75" customHeight="1">
      <c r="A227" s="58" t="s">
        <v>304</v>
      </c>
      <c r="B227" s="59">
        <v>9782851809452</v>
      </c>
      <c r="C227" s="58" t="s">
        <v>337</v>
      </c>
      <c r="E227" s="11">
        <v>29.5</v>
      </c>
      <c r="F227" s="11">
        <f>E227/1.055</f>
        <v>27.962085308056874</v>
      </c>
      <c r="H227" s="48">
        <f>F227*(1-$H$7)</f>
        <v>27.962085308056874</v>
      </c>
      <c r="K227" s="12"/>
    </row>
    <row r="228" spans="1:11" ht="12.75" customHeight="1">
      <c r="A228" s="58" t="s">
        <v>323</v>
      </c>
      <c r="B228" s="59">
        <v>9782851809469</v>
      </c>
      <c r="C228" s="58" t="s">
        <v>338</v>
      </c>
      <c r="E228" s="11">
        <v>26.5</v>
      </c>
      <c r="F228" s="11">
        <f>E228/1.055</f>
        <v>25.118483412322277</v>
      </c>
      <c r="H228" s="48">
        <f>F228*(1-$H$7)</f>
        <v>25.118483412322277</v>
      </c>
      <c r="K228" s="12"/>
    </row>
    <row r="229" spans="1:11" ht="12.75" customHeight="1">
      <c r="A229" s="34" t="s">
        <v>298</v>
      </c>
      <c r="B229" s="55">
        <v>9782851809384</v>
      </c>
      <c r="C229" s="34" t="s">
        <v>299</v>
      </c>
      <c r="E229" s="11">
        <v>19.95</v>
      </c>
      <c r="F229" s="11">
        <f>E229/1.055</f>
        <v>18.90995260663507</v>
      </c>
      <c r="H229" s="48">
        <f>F229*(1-$H$7)</f>
        <v>18.90995260663507</v>
      </c>
      <c r="K229" s="12"/>
    </row>
    <row r="230" spans="1:11" ht="12.75" customHeight="1">
      <c r="A230" s="16"/>
      <c r="B230" s="16"/>
      <c r="C230" s="16"/>
      <c r="E230" s="17"/>
      <c r="F230" s="17"/>
      <c r="H230" s="47"/>
      <c r="K230" s="4"/>
    </row>
    <row r="231" spans="1:8" ht="12.75" customHeight="1">
      <c r="A231" s="63" t="s">
        <v>202</v>
      </c>
      <c r="B231" s="63"/>
      <c r="C231" s="63"/>
      <c r="H231" s="47"/>
    </row>
    <row r="232" spans="1:11" ht="12.75" customHeight="1">
      <c r="A232" s="32" t="s">
        <v>203</v>
      </c>
      <c r="B232" s="54">
        <v>9782851809001</v>
      </c>
      <c r="C232" s="15" t="s">
        <v>204</v>
      </c>
      <c r="E232" s="11">
        <v>23.5</v>
      </c>
      <c r="F232" s="11">
        <f>E232/1.055</f>
        <v>22.27488151658768</v>
      </c>
      <c r="H232" s="48">
        <f>F232*(1-$H$7)</f>
        <v>22.27488151658768</v>
      </c>
      <c r="K232" s="12"/>
    </row>
    <row r="233" spans="1:11" ht="12.75" customHeight="1">
      <c r="A233" s="15" t="s">
        <v>148</v>
      </c>
      <c r="B233" s="54">
        <v>9782851808752</v>
      </c>
      <c r="C233" s="15" t="s">
        <v>147</v>
      </c>
      <c r="E233" s="11">
        <v>19.95</v>
      </c>
      <c r="F233" s="11">
        <f>E233/1.055</f>
        <v>18.90995260663507</v>
      </c>
      <c r="H233" s="48">
        <f>F233*(1-$H$7)</f>
        <v>18.90995260663507</v>
      </c>
      <c r="K233" s="12"/>
    </row>
    <row r="234" spans="1:11" ht="12.75" customHeight="1">
      <c r="A234" s="15">
        <v>669</v>
      </c>
      <c r="B234" s="54">
        <v>9782851806697</v>
      </c>
      <c r="C234" s="15" t="s">
        <v>8</v>
      </c>
      <c r="E234" s="11">
        <v>22.5</v>
      </c>
      <c r="F234" s="11">
        <f>E234/1.055</f>
        <v>21.32701421800948</v>
      </c>
      <c r="H234" s="48">
        <f>F234*(1-$H$7)</f>
        <v>21.32701421800948</v>
      </c>
      <c r="K234" s="12"/>
    </row>
    <row r="235" spans="1:11" ht="12.75" customHeight="1">
      <c r="A235" s="32" t="s">
        <v>238</v>
      </c>
      <c r="B235" s="54">
        <v>9782851809117</v>
      </c>
      <c r="C235" s="15" t="s">
        <v>239</v>
      </c>
      <c r="E235" s="11">
        <v>22.9</v>
      </c>
      <c r="F235" s="11">
        <f>E235/1.055</f>
        <v>21.70616113744076</v>
      </c>
      <c r="H235" s="48">
        <f>F235*(1-$H$7)</f>
        <v>21.70616113744076</v>
      </c>
      <c r="K235" s="12"/>
    </row>
    <row r="236" ht="12.75" customHeight="1">
      <c r="H236" s="47"/>
    </row>
    <row r="237" spans="1:8" ht="12.75" customHeight="1">
      <c r="A237" s="63" t="s">
        <v>205</v>
      </c>
      <c r="B237" s="63"/>
      <c r="C237" s="63"/>
      <c r="H237" s="47"/>
    </row>
    <row r="238" spans="1:11" ht="12.75" customHeight="1">
      <c r="A238" s="31" t="s">
        <v>189</v>
      </c>
      <c r="B238" s="54">
        <v>9782851808950</v>
      </c>
      <c r="C238" s="31" t="s">
        <v>190</v>
      </c>
      <c r="E238" s="11">
        <v>29.95</v>
      </c>
      <c r="F238" s="11">
        <f>E238/1.055</f>
        <v>28.388625592417064</v>
      </c>
      <c r="H238" s="48">
        <f>F238*(1-$H$7)</f>
        <v>28.388625592417064</v>
      </c>
      <c r="K238" s="12"/>
    </row>
    <row r="239" spans="1:11" ht="12.75" customHeight="1">
      <c r="A239" s="15">
        <v>658</v>
      </c>
      <c r="B239" s="54">
        <v>9782851806581</v>
      </c>
      <c r="C239" s="15" t="s">
        <v>206</v>
      </c>
      <c r="E239" s="11">
        <v>27.5</v>
      </c>
      <c r="F239" s="11">
        <f>E239/1.055</f>
        <v>26.066350710900476</v>
      </c>
      <c r="H239" s="48">
        <f>F239*(1-$H$7)</f>
        <v>26.066350710900476</v>
      </c>
      <c r="K239" s="12"/>
    </row>
    <row r="240" spans="1:11" ht="12.75" customHeight="1">
      <c r="A240" s="32" t="s">
        <v>207</v>
      </c>
      <c r="B240" s="54">
        <v>9782851809056</v>
      </c>
      <c r="C240" s="15" t="s">
        <v>208</v>
      </c>
      <c r="E240" s="11">
        <v>18.5</v>
      </c>
      <c r="F240" s="11">
        <f>E240/1.055</f>
        <v>17.535545023696685</v>
      </c>
      <c r="H240" s="48">
        <f>F240*(1-$H$7)</f>
        <v>17.535545023696685</v>
      </c>
      <c r="K240" s="12"/>
    </row>
    <row r="241" spans="1:11" ht="12.75" customHeight="1">
      <c r="A241" s="15" t="s">
        <v>133</v>
      </c>
      <c r="B241" s="54">
        <v>9782851808660</v>
      </c>
      <c r="C241" s="15" t="s">
        <v>209</v>
      </c>
      <c r="E241" s="11">
        <v>17.5</v>
      </c>
      <c r="F241" s="11">
        <f>E241/1.055</f>
        <v>16.587677725118485</v>
      </c>
      <c r="H241" s="48">
        <f>F241*(1-$H$7)</f>
        <v>16.587677725118485</v>
      </c>
      <c r="K241" s="12"/>
    </row>
    <row r="242" ht="12.75" customHeight="1">
      <c r="H242" s="47"/>
    </row>
    <row r="243" spans="1:11" ht="12.75" customHeight="1">
      <c r="A243" s="63" t="s">
        <v>184</v>
      </c>
      <c r="B243" s="63"/>
      <c r="C243" s="63"/>
      <c r="E243" s="17"/>
      <c r="F243" s="17"/>
      <c r="H243" s="47"/>
      <c r="K243" s="4"/>
    </row>
    <row r="244" spans="1:11" ht="12.75" customHeight="1">
      <c r="A244" s="32" t="s">
        <v>185</v>
      </c>
      <c r="B244" s="54">
        <v>9782851808844</v>
      </c>
      <c r="C244" s="15" t="s">
        <v>186</v>
      </c>
      <c r="E244" s="11">
        <v>22.5</v>
      </c>
      <c r="F244" s="11">
        <f>E244/1.055</f>
        <v>21.32701421800948</v>
      </c>
      <c r="H244" s="48">
        <f>F244*(1-$H$7)</f>
        <v>21.32701421800948</v>
      </c>
      <c r="K244" s="12"/>
    </row>
    <row r="245" ht="12.75" customHeight="1">
      <c r="H245" s="47"/>
    </row>
    <row r="246" spans="1:11" ht="12.75" customHeight="1">
      <c r="A246" s="63" t="s">
        <v>308</v>
      </c>
      <c r="B246" s="63"/>
      <c r="C246" s="63"/>
      <c r="E246" s="17"/>
      <c r="F246" s="17"/>
      <c r="H246" s="47"/>
      <c r="K246" s="4"/>
    </row>
    <row r="247" spans="1:11" ht="12.75" customHeight="1">
      <c r="A247" s="34" t="s">
        <v>309</v>
      </c>
      <c r="B247" s="55">
        <v>9782851809513</v>
      </c>
      <c r="C247" s="34" t="s">
        <v>310</v>
      </c>
      <c r="E247" s="11">
        <v>24.94</v>
      </c>
      <c r="F247" s="11">
        <f>E247/1.055</f>
        <v>23.639810426540286</v>
      </c>
      <c r="H247" s="48">
        <f>F247*(1-$H$7)</f>
        <v>23.639810426540286</v>
      </c>
      <c r="K247" s="12"/>
    </row>
    <row r="248" ht="12.75" customHeight="1">
      <c r="H248" s="47"/>
    </row>
    <row r="249" spans="1:8" ht="12.75" customHeight="1">
      <c r="A249" s="63" t="s">
        <v>102</v>
      </c>
      <c r="B249" s="63"/>
      <c r="C249" s="63"/>
      <c r="H249" s="47"/>
    </row>
    <row r="250" spans="1:11" ht="12.75" customHeight="1">
      <c r="A250" s="15" t="s">
        <v>42</v>
      </c>
      <c r="B250" s="54">
        <v>9782851807816</v>
      </c>
      <c r="C250" s="15" t="s">
        <v>43</v>
      </c>
      <c r="E250" s="11">
        <v>26.5</v>
      </c>
      <c r="F250" s="11">
        <f>E250/1.055</f>
        <v>25.118483412322277</v>
      </c>
      <c r="H250" s="48">
        <f>F250*(1-$H$7)</f>
        <v>25.118483412322277</v>
      </c>
      <c r="K250" s="12"/>
    </row>
    <row r="252" spans="1:3" ht="13.5">
      <c r="A252" s="63" t="s">
        <v>256</v>
      </c>
      <c r="B252" s="65"/>
      <c r="C252" s="65"/>
    </row>
    <row r="253" spans="1:11" ht="13.5">
      <c r="A253" s="50" t="s">
        <v>257</v>
      </c>
      <c r="B253" s="57">
        <v>9787128800019</v>
      </c>
      <c r="C253" s="60" t="s">
        <v>259</v>
      </c>
      <c r="D253" s="60"/>
      <c r="E253" s="60"/>
      <c r="F253" s="60"/>
      <c r="H253" s="48">
        <f>F253*(1-$H$7)</f>
        <v>0</v>
      </c>
      <c r="K253" s="12"/>
    </row>
    <row r="254" spans="1:11" ht="13.5">
      <c r="A254" s="50" t="s">
        <v>258</v>
      </c>
      <c r="B254" s="57">
        <v>9787128900153</v>
      </c>
      <c r="C254" s="60" t="s">
        <v>260</v>
      </c>
      <c r="D254" s="60"/>
      <c r="E254" s="60"/>
      <c r="F254" s="60"/>
      <c r="H254" s="48">
        <f>F254*(1-$H$7)</f>
        <v>0</v>
      </c>
      <c r="K254" s="12"/>
    </row>
  </sheetData>
  <sheetProtection/>
  <mergeCells count="41">
    <mergeCell ref="A7:F7"/>
    <mergeCell ref="A9:C9"/>
    <mergeCell ref="A57:C57"/>
    <mergeCell ref="A121:C121"/>
    <mergeCell ref="A44:C44"/>
    <mergeCell ref="A82:C82"/>
    <mergeCell ref="A65:C65"/>
    <mergeCell ref="A97:C97"/>
    <mergeCell ref="A25:C25"/>
    <mergeCell ref="A117:C117"/>
    <mergeCell ref="A125:C125"/>
    <mergeCell ref="A169:C169"/>
    <mergeCell ref="E131:F131"/>
    <mergeCell ref="E166:F166"/>
    <mergeCell ref="A87:C87"/>
    <mergeCell ref="A31:C31"/>
    <mergeCell ref="A108:C108"/>
    <mergeCell ref="A134:C134"/>
    <mergeCell ref="A195:C195"/>
    <mergeCell ref="A202:C202"/>
    <mergeCell ref="A147:C147"/>
    <mergeCell ref="A157:C157"/>
    <mergeCell ref="A182:C182"/>
    <mergeCell ref="A199:C199"/>
    <mergeCell ref="A249:C249"/>
    <mergeCell ref="A225:C225"/>
    <mergeCell ref="A209:C209"/>
    <mergeCell ref="A212:C212"/>
    <mergeCell ref="A252:C252"/>
    <mergeCell ref="A243:C243"/>
    <mergeCell ref="A246:C246"/>
    <mergeCell ref="C253:F253"/>
    <mergeCell ref="C254:F254"/>
    <mergeCell ref="E4:F4"/>
    <mergeCell ref="E73:F73"/>
    <mergeCell ref="E221:F221"/>
    <mergeCell ref="A111:C111"/>
    <mergeCell ref="A76:C76"/>
    <mergeCell ref="A237:C237"/>
    <mergeCell ref="A185:C185"/>
    <mergeCell ref="A231:C23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scale="61" r:id="rId2"/>
  <headerFooter>
    <oddHeader>&amp;LEditions Amphora - Bon de commande 2015</oddHeader>
    <oddFooter>&amp;R&amp;"Arial,Italique"Page &amp;P de &amp;N</oddFooter>
  </headerFooter>
  <rowBreaks count="4" manualBreakCount="4">
    <brk id="68" max="255" man="1"/>
    <brk id="127" max="255" man="1"/>
    <brk id="162" max="255" man="1"/>
    <brk id="2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GREGORIE</dc:creator>
  <cp:keywords/>
  <dc:description/>
  <cp:lastModifiedBy>User</cp:lastModifiedBy>
  <cp:lastPrinted>2016-05-04T07:53:53Z</cp:lastPrinted>
  <dcterms:created xsi:type="dcterms:W3CDTF">2008-11-04T14:36:47Z</dcterms:created>
  <dcterms:modified xsi:type="dcterms:W3CDTF">2016-10-17T14:06:07Z</dcterms:modified>
  <cp:category/>
  <cp:version/>
  <cp:contentType/>
  <cp:contentStatus/>
</cp:coreProperties>
</file>